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\Documents\ACT 51 money\"/>
    </mc:Choice>
  </mc:AlternateContent>
  <xr:revisionPtr revIDLastSave="0" documentId="8_{FDD1B026-243C-4A7B-8361-E619820C5BDC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Instructions" sheetId="2" state="hidden" r:id="rId1"/>
    <sheet name="Debt Service" sheetId="1" r:id="rId2"/>
  </sheets>
  <definedNames>
    <definedName name="_xlnm.Print_Area" localSheetId="0">Instructions!$A$1:$A$58</definedName>
    <definedName name="_xlnm.Print_Titles" localSheetId="1">'Debt Service'!$1:$6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1" l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14" i="1"/>
  <c r="F30" i="1" l="1"/>
  <c r="D30" i="1"/>
  <c r="H30" i="1" l="1"/>
</calcChain>
</file>

<file path=xl/sharedStrings.xml><?xml version="1.0" encoding="utf-8"?>
<sst xmlns="http://schemas.openxmlformats.org/spreadsheetml/2006/main" count="92" uniqueCount="25">
  <si>
    <t>Local Unit Code:</t>
  </si>
  <si>
    <t>Current Fiscal Year End Date:</t>
  </si>
  <si>
    <t>Years Ending</t>
  </si>
  <si>
    <t>Principal</t>
  </si>
  <si>
    <t>Interest</t>
  </si>
  <si>
    <t>Total</t>
  </si>
  <si>
    <t>$</t>
  </si>
  <si>
    <t>Totals</t>
  </si>
  <si>
    <t>Debt Service Report</t>
  </si>
  <si>
    <t>Local Unit Name:</t>
  </si>
  <si>
    <t>Debt Service Report Example</t>
  </si>
  <si>
    <t>Debt Name:</t>
  </si>
  <si>
    <t>Issuance Date:</t>
  </si>
  <si>
    <t>Issuance Amount:</t>
  </si>
  <si>
    <t>Debt Instrument (or Type):</t>
  </si>
  <si>
    <t>Repayment Source(s):</t>
  </si>
  <si>
    <t>Village of Clifford</t>
  </si>
  <si>
    <t>INDIAN CREEK DRAIN</t>
  </si>
  <si>
    <t>GENERAL FUND</t>
  </si>
  <si>
    <t xml:space="preserve">The Village is repaying the Lapeer County Drain Commission for the Indian </t>
  </si>
  <si>
    <t>Outstanding</t>
  </si>
  <si>
    <t>Beginning Balance</t>
  </si>
  <si>
    <t xml:space="preserve">Creek clean out. </t>
  </si>
  <si>
    <t>BOND</t>
  </si>
  <si>
    <t>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</si>
</sst>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##&quot;-&quot;####"/>
  </numFmts>
  <fonts count="9" x14ac:knownFonts="1">
    <font>
      <sz val="11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43" fontId="4" fillId="0" borderId="0" applyFont="0" applyFill="0" applyBorder="0" applyAlignment="0" applyProtection="0"/>
  </cellStyleXfs>
  <cellXfs count="62">
    <xf numFmtId="0" fontId="0" fillId="0" borderId="0" xfId="0"/>
    <xf numFmtId="0" fontId="1" fillId="2" borderId="0" xfId="0" applyFont="1" applyFill="1" applyBorder="1" applyAlignment="1">
      <alignment horizontal="left"/>
    </xf>
    <xf numFmtId="0" fontId="2" fillId="2" borderId="0" xfId="0" applyFont="1" applyFill="1"/>
    <xf numFmtId="0" fontId="3" fillId="2" borderId="0" xfId="0" applyFont="1" applyFill="1"/>
    <xf numFmtId="0" fontId="5" fillId="2" borderId="0" xfId="1" applyFont="1" applyFill="1"/>
    <xf numFmtId="0" fontId="4" fillId="2" borderId="0" xfId="1" applyFont="1" applyFill="1"/>
    <xf numFmtId="0" fontId="2" fillId="2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5" fillId="2" borderId="0" xfId="1" applyFont="1" applyFill="1" applyBorder="1"/>
    <xf numFmtId="164" fontId="5" fillId="2" borderId="0" xfId="2" applyNumberFormat="1" applyFont="1" applyFill="1" applyProtection="1">
      <protection locked="0"/>
    </xf>
    <xf numFmtId="0" fontId="6" fillId="2" borderId="0" xfId="0" applyFont="1" applyFill="1"/>
    <xf numFmtId="0" fontId="6" fillId="0" borderId="0" xfId="0" applyFont="1"/>
    <xf numFmtId="0" fontId="1" fillId="2" borderId="0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0" fillId="0" borderId="0" xfId="0" applyAlignment="1"/>
    <xf numFmtId="0" fontId="7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14" fontId="2" fillId="3" borderId="0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165" fontId="3" fillId="3" borderId="0" xfId="0" applyNumberFormat="1" applyFont="1" applyFill="1" applyAlignment="1">
      <alignment horizontal="center"/>
    </xf>
    <xf numFmtId="14" fontId="3" fillId="3" borderId="0" xfId="0" applyNumberFormat="1" applyFont="1" applyFill="1" applyAlignment="1">
      <alignment horizontal="center"/>
    </xf>
    <xf numFmtId="0" fontId="2" fillId="3" borderId="0" xfId="0" applyFont="1" applyFill="1" applyBorder="1" applyAlignment="1">
      <alignment horizontal="center"/>
    </xf>
    <xf numFmtId="2" fontId="4" fillId="3" borderId="0" xfId="2" applyNumberFormat="1" applyFont="1" applyFill="1" applyProtection="1">
      <protection locked="0"/>
    </xf>
    <xf numFmtId="0" fontId="8" fillId="2" borderId="0" xfId="0" applyFont="1" applyFill="1" applyAlignment="1">
      <alignment horizontal="center"/>
    </xf>
    <xf numFmtId="2" fontId="5" fillId="2" borderId="0" xfId="2" applyNumberFormat="1" applyFont="1" applyFill="1" applyProtection="1">
      <protection locked="0"/>
    </xf>
    <xf numFmtId="39" fontId="4" fillId="2" borderId="0" xfId="2" applyNumberFormat="1" applyFont="1" applyFill="1" applyProtection="1">
      <protection locked="0"/>
    </xf>
    <xf numFmtId="39" fontId="5" fillId="2" borderId="0" xfId="2" applyNumberFormat="1" applyFont="1" applyFill="1" applyProtection="1">
      <protection locked="0"/>
    </xf>
    <xf numFmtId="4" fontId="2" fillId="3" borderId="0" xfId="0" applyNumberFormat="1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2" fontId="0" fillId="0" borderId="0" xfId="0" applyNumberFormat="1" applyAlignment="1">
      <alignment horizontal="left"/>
    </xf>
    <xf numFmtId="8" fontId="3" fillId="3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8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right"/>
    </xf>
    <xf numFmtId="2" fontId="4" fillId="4" borderId="0" xfId="2" applyNumberFormat="1" applyFont="1" applyFill="1" applyProtection="1">
      <protection locked="0"/>
    </xf>
    <xf numFmtId="39" fontId="4" fillId="4" borderId="0" xfId="2" applyNumberFormat="1" applyFont="1" applyFill="1" applyProtection="1">
      <protection locked="0"/>
    </xf>
    <xf numFmtId="2" fontId="0" fillId="4" borderId="0" xfId="0" applyNumberFormat="1" applyFill="1" applyAlignment="1">
      <alignment horizontal="left"/>
    </xf>
    <xf numFmtId="0" fontId="0" fillId="4" borderId="0" xfId="0" applyFill="1"/>
    <xf numFmtId="0" fontId="6" fillId="0" borderId="0" xfId="0" applyFont="1" applyAlignment="1">
      <alignment horizontal="center"/>
    </xf>
    <xf numFmtId="0" fontId="0" fillId="0" borderId="0" xfId="0" applyAlignment="1"/>
    <xf numFmtId="14" fontId="2" fillId="3" borderId="0" xfId="0" applyNumberFormat="1" applyFont="1" applyFill="1" applyBorder="1" applyAlignment="1">
      <alignment horizontal="center"/>
    </xf>
    <xf numFmtId="4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165" fontId="3" fillId="3" borderId="0" xfId="0" applyNumberFormat="1" applyFont="1" applyFill="1" applyAlignment="1">
      <alignment horizontal="center"/>
    </xf>
    <xf numFmtId="14" fontId="3" fillId="3" borderId="0" xfId="0" applyNumberFormat="1" applyFont="1" applyFill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3" borderId="0" xfId="0" applyFont="1" applyFill="1" applyAlignment="1">
      <alignment horizontal="right"/>
    </xf>
    <xf numFmtId="39" fontId="4" fillId="3" borderId="0" xfId="2" applyNumberFormat="1" applyFont="1" applyFill="1" applyProtection="1">
      <protection locked="0"/>
    </xf>
    <xf numFmtId="2" fontId="0" fillId="3" borderId="0" xfId="0" applyNumberFormat="1" applyFill="1" applyAlignment="1">
      <alignment horizontal="left"/>
    </xf>
    <xf numFmtId="0" fontId="0" fillId="3" borderId="0" xfId="0" applyFill="1"/>
    <xf numFmtId="0" fontId="0" fillId="0" borderId="0" xfId="0" applyFill="1"/>
  </cellXfs>
  <cellStyles count="3">
    <cellStyle name="Comma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1257300</xdr:colOff>
      <xdr:row>31</xdr:row>
      <xdr:rowOff>114300</xdr:rowOff>
    </xdr:from>
    <xdr:to>
      <xdr:col>0</xdr:col>
      <xdr:colOff>5396843</xdr:colOff>
      <xdr:row>57</xdr:row>
      <xdr:rowOff>41554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57300" y="6057900"/>
          <a:ext cx="4139543" cy="4682134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0</xdr:row>
      <xdr:rowOff>38100</xdr:rowOff>
    </xdr:from>
    <xdr:to>
      <xdr:col>0</xdr:col>
      <xdr:colOff>6301740</xdr:colOff>
      <xdr:row>28</xdr:row>
      <xdr:rowOff>45720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8100"/>
          <a:ext cx="5958840" cy="5128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41"/>
  <sheetViews>
    <sheetView workbookViewId="0">
      <selection sqref="A1:A28"/>
    </sheetView>
  </sheetViews>
  <sheetFormatPr defaultRowHeight="15" x14ac:dyDescent="0.25"/>
  <cols>
    <col min="1" max="1" width="98.7109375" customWidth="1"/>
  </cols>
  <sheetData>
    <row r="1" spans="1:1" x14ac:dyDescent="0.25">
      <c r="A1" s="46"/>
    </row>
    <row r="2" spans="1:1" x14ac:dyDescent="0.25">
      <c r="A2" s="47"/>
    </row>
    <row r="3" spans="1:1" x14ac:dyDescent="0.25">
      <c r="A3" s="47"/>
    </row>
    <row r="4" spans="1:1" x14ac:dyDescent="0.25">
      <c r="A4" s="47"/>
    </row>
    <row r="5" spans="1:1" x14ac:dyDescent="0.25">
      <c r="A5" s="47"/>
    </row>
    <row r="6" spans="1:1" x14ac:dyDescent="0.25">
      <c r="A6" s="47"/>
    </row>
    <row r="7" spans="1:1" x14ac:dyDescent="0.25">
      <c r="A7" s="47"/>
    </row>
    <row r="8" spans="1:1" x14ac:dyDescent="0.25">
      <c r="A8" s="47"/>
    </row>
    <row r="9" spans="1:1" x14ac:dyDescent="0.25">
      <c r="A9" s="47"/>
    </row>
    <row r="10" spans="1:1" x14ac:dyDescent="0.25">
      <c r="A10" s="47"/>
    </row>
    <row r="11" spans="1:1" x14ac:dyDescent="0.25">
      <c r="A11" s="47"/>
    </row>
    <row r="12" spans="1:1" x14ac:dyDescent="0.25">
      <c r="A12" s="47"/>
    </row>
    <row r="13" spans="1:1" x14ac:dyDescent="0.25">
      <c r="A13" s="47"/>
    </row>
    <row r="14" spans="1:1" x14ac:dyDescent="0.25">
      <c r="A14" s="47"/>
    </row>
    <row r="15" spans="1:1" x14ac:dyDescent="0.25">
      <c r="A15" s="47"/>
    </row>
    <row r="16" spans="1:1" x14ac:dyDescent="0.25">
      <c r="A16" s="47"/>
    </row>
    <row r="17" spans="1:1" x14ac:dyDescent="0.25">
      <c r="A17" s="47"/>
    </row>
    <row r="18" spans="1:1" x14ac:dyDescent="0.25">
      <c r="A18" s="47"/>
    </row>
    <row r="19" spans="1:1" x14ac:dyDescent="0.25">
      <c r="A19" s="47"/>
    </row>
    <row r="20" spans="1:1" x14ac:dyDescent="0.25">
      <c r="A20" s="47"/>
    </row>
    <row r="21" spans="1:1" x14ac:dyDescent="0.25">
      <c r="A21" s="47"/>
    </row>
    <row r="22" spans="1:1" x14ac:dyDescent="0.25">
      <c r="A22" s="47"/>
    </row>
    <row r="23" spans="1:1" x14ac:dyDescent="0.25">
      <c r="A23" s="47"/>
    </row>
    <row r="24" spans="1:1" x14ac:dyDescent="0.25">
      <c r="A24" s="47"/>
    </row>
    <row r="25" spans="1:1" x14ac:dyDescent="0.25">
      <c r="A25" s="47"/>
    </row>
    <row r="26" spans="1:1" x14ac:dyDescent="0.25">
      <c r="A26" s="47"/>
    </row>
    <row r="27" spans="1:1" x14ac:dyDescent="0.25">
      <c r="A27" s="47"/>
    </row>
    <row r="28" spans="1:1" x14ac:dyDescent="0.25">
      <c r="A28" s="47"/>
    </row>
    <row r="29" spans="1:1" x14ac:dyDescent="0.25">
      <c r="A29" s="16"/>
    </row>
    <row r="30" spans="1:1" s="16" customFormat="1" x14ac:dyDescent="0.25"/>
    <row r="31" spans="1:1" s="16" customFormat="1" ht="18" x14ac:dyDescent="0.25">
      <c r="A31" s="17" t="s">
        <v>10</v>
      </c>
    </row>
    <row r="32" spans="1:1" s="16" customFormat="1" x14ac:dyDescent="0.25">
      <c r="A32" s="12"/>
    </row>
    <row r="33" spans="1:1" s="16" customFormat="1" x14ac:dyDescent="0.25"/>
    <row r="34" spans="1:1" x14ac:dyDescent="0.25">
      <c r="A34" s="16"/>
    </row>
    <row r="35" spans="1:1" x14ac:dyDescent="0.25">
      <c r="A35" s="16"/>
    </row>
    <row r="36" spans="1:1" x14ac:dyDescent="0.25">
      <c r="A36" s="16"/>
    </row>
    <row r="37" spans="1:1" x14ac:dyDescent="0.25">
      <c r="A37" s="16"/>
    </row>
    <row r="38" spans="1:1" x14ac:dyDescent="0.25">
      <c r="A38" s="16"/>
    </row>
    <row r="39" spans="1:1" x14ac:dyDescent="0.25">
      <c r="A39" s="16"/>
    </row>
    <row r="40" spans="1:1" x14ac:dyDescent="0.25">
      <c r="A40" s="16"/>
    </row>
    <row r="41" spans="1:1" x14ac:dyDescent="0.25">
      <c r="A41" s="16"/>
    </row>
  </sheetData>
  <mergeCells count="1">
    <mergeCell ref="A1:A28"/>
  </mergeCells>
  <pageMargins left="0.7" right="0.7" top="0.75" bottom="0.75" header="0.3" footer="0.3"/>
  <pageSetup orientation="portrait" r:id="rId1"/>
  <rowBreaks count="1" manualBreakCount="1">
    <brk id="2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H42"/>
  <sheetViews>
    <sheetView showGridLines="0" tabSelected="1" workbookViewId="0">
      <selection activeCell="N28" sqref="N28"/>
    </sheetView>
  </sheetViews>
  <sheetFormatPr defaultRowHeight="15" x14ac:dyDescent="0.25"/>
  <cols>
    <col min="1" max="2" width="20.42578125" style="11" customWidth="1"/>
    <col min="3" max="3" width="6.85546875" style="11" customWidth="1"/>
    <col min="4" max="4" width="9.140625" style="11"/>
    <col min="5" max="5" width="2.85546875" style="11" customWidth="1"/>
    <col min="6" max="6" width="11.28515625" style="11" bestFit="1" customWidth="1"/>
    <col min="7" max="7" width="2.85546875" style="11" customWidth="1"/>
    <col min="8" max="8" width="10.7109375" style="11" customWidth="1"/>
    <col min="9" max="9" width="3.28515625" style="11" customWidth="1"/>
    <col min="10" max="10" width="11.85546875" customWidth="1"/>
  </cols>
  <sheetData>
    <row r="1" spans="1:268" ht="16.5" x14ac:dyDescent="0.25">
      <c r="A1" s="52" t="s">
        <v>8</v>
      </c>
      <c r="B1" s="52"/>
      <c r="C1" s="52"/>
      <c r="D1" s="52"/>
      <c r="E1" s="52"/>
      <c r="F1" s="52"/>
      <c r="G1" s="52"/>
      <c r="H1" s="52"/>
      <c r="I1" s="25"/>
    </row>
    <row r="2" spans="1:268" ht="16.5" x14ac:dyDescent="0.25">
      <c r="A2" s="13"/>
      <c r="B2" s="13"/>
      <c r="C2" s="1"/>
      <c r="D2" s="1"/>
      <c r="E2" s="1"/>
      <c r="F2" s="1"/>
      <c r="G2" s="1"/>
      <c r="H2" s="1"/>
      <c r="I2" s="25"/>
    </row>
    <row r="3" spans="1:268" x14ac:dyDescent="0.25">
      <c r="A3" s="2" t="s">
        <v>9</v>
      </c>
      <c r="B3" s="2"/>
      <c r="C3" s="3"/>
      <c r="D3" s="53" t="s">
        <v>16</v>
      </c>
      <c r="E3" s="53"/>
      <c r="F3" s="53"/>
      <c r="G3" s="53"/>
      <c r="H3" s="53"/>
      <c r="I3" s="26"/>
    </row>
    <row r="4" spans="1:268" x14ac:dyDescent="0.25">
      <c r="A4" s="2" t="s">
        <v>0</v>
      </c>
      <c r="B4" s="2"/>
      <c r="C4" s="3"/>
      <c r="D4" s="54"/>
      <c r="E4" s="54"/>
      <c r="F4" s="54"/>
      <c r="G4" s="54"/>
      <c r="H4" s="54"/>
      <c r="I4" s="27"/>
    </row>
    <row r="5" spans="1:268" x14ac:dyDescent="0.25">
      <c r="A5" s="4" t="s">
        <v>1</v>
      </c>
      <c r="B5" s="4"/>
      <c r="C5" s="5"/>
      <c r="D5" s="55" t="s">
        <v>24</v>
      </c>
      <c r="E5" s="55"/>
      <c r="F5" s="55"/>
      <c r="G5" s="55"/>
      <c r="H5" s="55"/>
      <c r="I5" s="28"/>
    </row>
    <row r="6" spans="1:268" x14ac:dyDescent="0.25">
      <c r="A6" s="3"/>
      <c r="B6" s="3"/>
      <c r="C6" s="3"/>
      <c r="D6" s="3"/>
      <c r="E6" s="3"/>
      <c r="F6" s="3"/>
      <c r="G6" s="3"/>
      <c r="H6" s="3"/>
      <c r="I6" s="3"/>
    </row>
    <row r="7" spans="1:268" x14ac:dyDescent="0.25">
      <c r="A7" s="18" t="s">
        <v>11</v>
      </c>
      <c r="B7" s="18"/>
      <c r="C7" s="20"/>
      <c r="D7" s="56" t="s">
        <v>17</v>
      </c>
      <c r="E7" s="56"/>
      <c r="F7" s="56"/>
      <c r="G7" s="56"/>
      <c r="H7" s="56"/>
      <c r="I7" s="29"/>
    </row>
    <row r="8" spans="1:268" x14ac:dyDescent="0.25">
      <c r="A8" s="18" t="s">
        <v>12</v>
      </c>
      <c r="B8" s="18"/>
      <c r="C8" s="20"/>
      <c r="D8" s="48">
        <v>43070</v>
      </c>
      <c r="E8" s="48"/>
      <c r="F8" s="48"/>
      <c r="G8" s="48"/>
      <c r="H8" s="48"/>
      <c r="I8" s="23"/>
    </row>
    <row r="9" spans="1:268" x14ac:dyDescent="0.25">
      <c r="A9" s="18" t="s">
        <v>13</v>
      </c>
      <c r="B9" s="18"/>
      <c r="C9" s="21"/>
      <c r="D9" s="49">
        <v>79373.58</v>
      </c>
      <c r="E9" s="49"/>
      <c r="F9" s="49"/>
      <c r="G9" s="49"/>
      <c r="H9" s="49"/>
      <c r="I9" s="35"/>
    </row>
    <row r="10" spans="1:268" x14ac:dyDescent="0.25">
      <c r="A10" s="18" t="s">
        <v>14</v>
      </c>
      <c r="B10" s="18"/>
      <c r="C10" s="21"/>
      <c r="D10" s="50" t="s">
        <v>23</v>
      </c>
      <c r="E10" s="50"/>
      <c r="F10" s="50"/>
      <c r="G10" s="50"/>
      <c r="H10" s="50"/>
      <c r="I10" s="24"/>
    </row>
    <row r="11" spans="1:268" x14ac:dyDescent="0.25">
      <c r="A11" s="19" t="s">
        <v>15</v>
      </c>
      <c r="B11" s="19"/>
      <c r="C11" s="22"/>
      <c r="D11" s="51" t="s">
        <v>18</v>
      </c>
      <c r="E11" s="51"/>
      <c r="F11" s="51"/>
      <c r="G11" s="51"/>
      <c r="H11" s="51"/>
      <c r="I11" s="29"/>
    </row>
    <row r="12" spans="1:268" x14ac:dyDescent="0.25">
      <c r="A12" s="3"/>
      <c r="B12" s="3"/>
      <c r="C12" s="3"/>
      <c r="D12" s="3"/>
      <c r="E12" s="3"/>
      <c r="F12" s="3"/>
      <c r="G12" s="3"/>
      <c r="H12" s="3"/>
      <c r="I12" s="3"/>
    </row>
    <row r="13" spans="1:268" ht="15.75" thickBot="1" x14ac:dyDescent="0.3">
      <c r="A13" s="6" t="s">
        <v>2</v>
      </c>
      <c r="B13" s="36" t="s">
        <v>21</v>
      </c>
      <c r="C13" s="3"/>
      <c r="D13" s="6" t="s">
        <v>3</v>
      </c>
      <c r="E13" s="7"/>
      <c r="F13" s="6" t="s">
        <v>4</v>
      </c>
      <c r="G13" s="7"/>
      <c r="H13" s="6" t="s">
        <v>5</v>
      </c>
      <c r="I13" s="36"/>
      <c r="J13" s="31" t="s">
        <v>20</v>
      </c>
    </row>
    <row r="14" spans="1:268" x14ac:dyDescent="0.25">
      <c r="A14" s="8">
        <v>2017</v>
      </c>
      <c r="B14" s="38">
        <v>79373.58</v>
      </c>
      <c r="C14" s="14" t="s">
        <v>6</v>
      </c>
      <c r="D14" s="30">
        <v>4960.8500000000004</v>
      </c>
      <c r="E14" s="14" t="s">
        <v>6</v>
      </c>
      <c r="F14" s="30">
        <v>2434.9499999999998</v>
      </c>
      <c r="G14" s="14" t="s">
        <v>6</v>
      </c>
      <c r="H14" s="33">
        <f>D14+F14</f>
        <v>7395.8</v>
      </c>
      <c r="I14" s="33" t="s">
        <v>6</v>
      </c>
      <c r="J14" s="37">
        <v>74412.73</v>
      </c>
    </row>
    <row r="15" spans="1:268" x14ac:dyDescent="0.25">
      <c r="A15" s="8">
        <v>2018</v>
      </c>
      <c r="B15" s="38">
        <v>74412.73</v>
      </c>
      <c r="C15" s="14" t="s">
        <v>6</v>
      </c>
      <c r="D15" s="30">
        <v>4960.8500000000004</v>
      </c>
      <c r="E15" s="14" t="s">
        <v>6</v>
      </c>
      <c r="F15" s="30">
        <v>2749.86</v>
      </c>
      <c r="G15" s="14" t="s">
        <v>6</v>
      </c>
      <c r="H15" s="33">
        <f t="shared" ref="H15:H29" si="0">D15+F15</f>
        <v>7710.7100000000009</v>
      </c>
      <c r="I15" s="33" t="s">
        <v>6</v>
      </c>
      <c r="J15" s="37">
        <v>69451.88</v>
      </c>
    </row>
    <row r="16" spans="1:268" s="60" customFormat="1" x14ac:dyDescent="0.25">
      <c r="A16" s="8">
        <v>2019</v>
      </c>
      <c r="B16" s="38">
        <v>69451.88</v>
      </c>
      <c r="C16" s="57" t="s">
        <v>6</v>
      </c>
      <c r="D16" s="30">
        <v>4960.8500000000004</v>
      </c>
      <c r="E16" s="57" t="s">
        <v>6</v>
      </c>
      <c r="F16" s="30">
        <v>2566.54</v>
      </c>
      <c r="G16" s="57" t="s">
        <v>6</v>
      </c>
      <c r="H16" s="58">
        <f t="shared" si="0"/>
        <v>7527.39</v>
      </c>
      <c r="I16" s="58" t="s">
        <v>6</v>
      </c>
      <c r="J16" s="59">
        <v>64491.03</v>
      </c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  <c r="DF16" s="61"/>
      <c r="DG16" s="61"/>
      <c r="DH16" s="61"/>
      <c r="DI16" s="61"/>
      <c r="DJ16" s="61"/>
      <c r="DK16" s="61"/>
      <c r="DL16" s="61"/>
      <c r="DM16" s="61"/>
      <c r="DN16" s="61"/>
      <c r="DO16" s="61"/>
      <c r="DP16" s="61"/>
      <c r="DQ16" s="61"/>
      <c r="DR16" s="61"/>
      <c r="DS16" s="61"/>
      <c r="DT16" s="61"/>
      <c r="DU16" s="61"/>
      <c r="DV16" s="61"/>
      <c r="DW16" s="61"/>
      <c r="DX16" s="61"/>
      <c r="DY16" s="61"/>
      <c r="DZ16" s="61"/>
      <c r="EA16" s="61"/>
      <c r="EB16" s="61"/>
      <c r="EC16" s="61"/>
      <c r="ED16" s="61"/>
      <c r="EE16" s="61"/>
      <c r="EF16" s="61"/>
      <c r="EG16" s="61"/>
      <c r="EH16" s="61"/>
      <c r="EI16" s="61"/>
      <c r="EJ16" s="61"/>
      <c r="EK16" s="61"/>
      <c r="EL16" s="61"/>
      <c r="EM16" s="61"/>
      <c r="EN16" s="61"/>
      <c r="EO16" s="61"/>
      <c r="EP16" s="61"/>
      <c r="EQ16" s="61"/>
      <c r="ER16" s="61"/>
      <c r="ES16" s="61"/>
      <c r="ET16" s="61"/>
      <c r="EU16" s="61"/>
      <c r="EV16" s="61"/>
      <c r="EW16" s="61"/>
      <c r="EX16" s="61"/>
      <c r="EY16" s="61"/>
      <c r="EZ16" s="61"/>
      <c r="FA16" s="61"/>
      <c r="FB16" s="61"/>
      <c r="FC16" s="61"/>
      <c r="FD16" s="61"/>
      <c r="FE16" s="61"/>
      <c r="FF16" s="61"/>
      <c r="FG16" s="61"/>
      <c r="FH16" s="61"/>
      <c r="FI16" s="61"/>
      <c r="FJ16" s="61"/>
      <c r="FK16" s="61"/>
      <c r="FL16" s="61"/>
      <c r="FM16" s="61"/>
      <c r="FN16" s="61"/>
      <c r="FO16" s="61"/>
      <c r="FP16" s="61"/>
      <c r="FQ16" s="61"/>
      <c r="FR16" s="61"/>
      <c r="FS16" s="61"/>
      <c r="FT16" s="61"/>
      <c r="FU16" s="61"/>
      <c r="FV16" s="61"/>
      <c r="FW16" s="61"/>
      <c r="FX16" s="61"/>
      <c r="FY16" s="61"/>
      <c r="FZ16" s="61"/>
      <c r="GA16" s="61"/>
      <c r="GB16" s="61"/>
      <c r="GC16" s="61"/>
      <c r="GD16" s="61"/>
      <c r="GE16" s="61"/>
      <c r="GF16" s="61"/>
      <c r="GG16" s="61"/>
      <c r="GH16" s="61"/>
      <c r="GI16" s="61"/>
      <c r="GJ16" s="61"/>
      <c r="GK16" s="61"/>
      <c r="GL16" s="61"/>
      <c r="GM16" s="61"/>
      <c r="GN16" s="61"/>
      <c r="GO16" s="61"/>
      <c r="GP16" s="61"/>
      <c r="GQ16" s="61"/>
      <c r="GR16" s="61"/>
      <c r="GS16" s="61"/>
      <c r="GT16" s="61"/>
      <c r="GU16" s="61"/>
      <c r="GV16" s="61"/>
      <c r="GW16" s="61"/>
      <c r="GX16" s="61"/>
      <c r="GY16" s="61"/>
      <c r="GZ16" s="61"/>
      <c r="HA16" s="61"/>
      <c r="HB16" s="61"/>
      <c r="HC16" s="61"/>
      <c r="HD16" s="61"/>
      <c r="HE16" s="61"/>
      <c r="HF16" s="61"/>
      <c r="HG16" s="61"/>
      <c r="HH16" s="61"/>
      <c r="HI16" s="61"/>
      <c r="HJ16" s="61"/>
      <c r="HK16" s="61"/>
      <c r="HL16" s="61"/>
      <c r="HM16" s="61"/>
      <c r="HN16" s="61"/>
      <c r="HO16" s="61"/>
      <c r="HP16" s="61"/>
      <c r="HQ16" s="61"/>
      <c r="HR16" s="61"/>
      <c r="HS16" s="61"/>
      <c r="HT16" s="61"/>
      <c r="HU16" s="61"/>
      <c r="HV16" s="61"/>
      <c r="HW16" s="61"/>
      <c r="HX16" s="61"/>
      <c r="HY16" s="61"/>
      <c r="HZ16" s="61"/>
      <c r="IA16" s="61"/>
      <c r="IB16" s="61"/>
      <c r="IC16" s="61"/>
      <c r="ID16" s="61"/>
      <c r="IE16" s="61"/>
      <c r="IF16" s="61"/>
      <c r="IG16" s="61"/>
      <c r="IH16" s="61"/>
      <c r="II16" s="61"/>
      <c r="IJ16" s="61"/>
      <c r="IK16" s="61"/>
      <c r="IL16" s="61"/>
      <c r="IM16" s="61"/>
      <c r="IN16" s="61"/>
      <c r="IO16" s="61"/>
      <c r="IP16" s="61"/>
      <c r="IQ16" s="61"/>
      <c r="IR16" s="61"/>
      <c r="IS16" s="61"/>
      <c r="IT16" s="61"/>
      <c r="IU16" s="61"/>
      <c r="IV16" s="61"/>
      <c r="IW16" s="61"/>
      <c r="IX16" s="61"/>
      <c r="IY16" s="61"/>
      <c r="IZ16" s="61"/>
      <c r="JA16" s="61"/>
      <c r="JB16" s="61"/>
      <c r="JC16" s="61"/>
      <c r="JD16" s="61"/>
      <c r="JE16" s="61"/>
      <c r="JF16" s="61"/>
      <c r="JG16" s="61"/>
      <c r="JH16" s="61"/>
    </row>
    <row r="17" spans="1:268" s="60" customFormat="1" x14ac:dyDescent="0.25">
      <c r="A17" s="8">
        <v>2020</v>
      </c>
      <c r="B17" s="38">
        <v>64491.03</v>
      </c>
      <c r="C17" s="57" t="s">
        <v>6</v>
      </c>
      <c r="D17" s="30">
        <v>4960.8500000000004</v>
      </c>
      <c r="E17" s="57" t="s">
        <v>6</v>
      </c>
      <c r="F17" s="30">
        <v>2383.21</v>
      </c>
      <c r="G17" s="57" t="s">
        <v>6</v>
      </c>
      <c r="H17" s="58">
        <f t="shared" si="0"/>
        <v>7344.06</v>
      </c>
      <c r="I17" s="58" t="s">
        <v>6</v>
      </c>
      <c r="J17" s="59">
        <v>59530.18</v>
      </c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61"/>
      <c r="DJ17" s="61"/>
      <c r="DK17" s="61"/>
      <c r="DL17" s="61"/>
      <c r="DM17" s="61"/>
      <c r="DN17" s="61"/>
      <c r="DO17" s="61"/>
      <c r="DP17" s="61"/>
      <c r="DQ17" s="61"/>
      <c r="DR17" s="61"/>
      <c r="DS17" s="61"/>
      <c r="DT17" s="61"/>
      <c r="DU17" s="61"/>
      <c r="DV17" s="61"/>
      <c r="DW17" s="61"/>
      <c r="DX17" s="61"/>
      <c r="DY17" s="61"/>
      <c r="DZ17" s="61"/>
      <c r="EA17" s="61"/>
      <c r="EB17" s="61"/>
      <c r="EC17" s="61"/>
      <c r="ED17" s="61"/>
      <c r="EE17" s="61"/>
      <c r="EF17" s="61"/>
      <c r="EG17" s="61"/>
      <c r="EH17" s="61"/>
      <c r="EI17" s="61"/>
      <c r="EJ17" s="61"/>
      <c r="EK17" s="61"/>
      <c r="EL17" s="61"/>
      <c r="EM17" s="61"/>
      <c r="EN17" s="61"/>
      <c r="EO17" s="61"/>
      <c r="EP17" s="61"/>
      <c r="EQ17" s="61"/>
      <c r="ER17" s="61"/>
      <c r="ES17" s="61"/>
      <c r="ET17" s="61"/>
      <c r="EU17" s="61"/>
      <c r="EV17" s="61"/>
      <c r="EW17" s="61"/>
      <c r="EX17" s="61"/>
      <c r="EY17" s="61"/>
      <c r="EZ17" s="61"/>
      <c r="FA17" s="61"/>
      <c r="FB17" s="61"/>
      <c r="FC17" s="61"/>
      <c r="FD17" s="61"/>
      <c r="FE17" s="61"/>
      <c r="FF17" s="61"/>
      <c r="FG17" s="61"/>
      <c r="FH17" s="61"/>
      <c r="FI17" s="61"/>
      <c r="FJ17" s="61"/>
      <c r="FK17" s="61"/>
      <c r="FL17" s="61"/>
      <c r="FM17" s="61"/>
      <c r="FN17" s="61"/>
      <c r="FO17" s="61"/>
      <c r="FP17" s="61"/>
      <c r="FQ17" s="61"/>
      <c r="FR17" s="61"/>
      <c r="FS17" s="61"/>
      <c r="FT17" s="61"/>
      <c r="FU17" s="61"/>
      <c r="FV17" s="61"/>
      <c r="FW17" s="61"/>
      <c r="FX17" s="61"/>
      <c r="FY17" s="61"/>
      <c r="FZ17" s="61"/>
      <c r="GA17" s="61"/>
      <c r="GB17" s="61"/>
      <c r="GC17" s="61"/>
      <c r="GD17" s="61"/>
      <c r="GE17" s="61"/>
      <c r="GF17" s="61"/>
      <c r="GG17" s="61"/>
      <c r="GH17" s="61"/>
      <c r="GI17" s="61"/>
      <c r="GJ17" s="61"/>
      <c r="GK17" s="61"/>
      <c r="GL17" s="61"/>
      <c r="GM17" s="61"/>
      <c r="GN17" s="61"/>
      <c r="GO17" s="61"/>
      <c r="GP17" s="61"/>
      <c r="GQ17" s="61"/>
      <c r="GR17" s="61"/>
      <c r="GS17" s="61"/>
      <c r="GT17" s="61"/>
      <c r="GU17" s="61"/>
      <c r="GV17" s="61"/>
      <c r="GW17" s="61"/>
      <c r="GX17" s="61"/>
      <c r="GY17" s="61"/>
      <c r="GZ17" s="61"/>
      <c r="HA17" s="61"/>
      <c r="HB17" s="61"/>
      <c r="HC17" s="61"/>
      <c r="HD17" s="61"/>
      <c r="HE17" s="61"/>
      <c r="HF17" s="61"/>
      <c r="HG17" s="61"/>
      <c r="HH17" s="61"/>
      <c r="HI17" s="61"/>
      <c r="HJ17" s="61"/>
      <c r="HK17" s="61"/>
      <c r="HL17" s="61"/>
      <c r="HM17" s="61"/>
      <c r="HN17" s="61"/>
      <c r="HO17" s="61"/>
      <c r="HP17" s="61"/>
      <c r="HQ17" s="61"/>
      <c r="HR17" s="61"/>
      <c r="HS17" s="61"/>
      <c r="HT17" s="61"/>
      <c r="HU17" s="61"/>
      <c r="HV17" s="61"/>
      <c r="HW17" s="61"/>
      <c r="HX17" s="61"/>
      <c r="HY17" s="61"/>
      <c r="HZ17" s="61"/>
      <c r="IA17" s="61"/>
      <c r="IB17" s="61"/>
      <c r="IC17" s="61"/>
      <c r="ID17" s="61"/>
      <c r="IE17" s="61"/>
      <c r="IF17" s="61"/>
      <c r="IG17" s="61"/>
      <c r="IH17" s="61"/>
      <c r="II17" s="61"/>
      <c r="IJ17" s="61"/>
      <c r="IK17" s="61"/>
      <c r="IL17" s="61"/>
      <c r="IM17" s="61"/>
      <c r="IN17" s="61"/>
      <c r="IO17" s="61"/>
      <c r="IP17" s="61"/>
      <c r="IQ17" s="61"/>
      <c r="IR17" s="61"/>
      <c r="IS17" s="61"/>
      <c r="IT17" s="61"/>
      <c r="IU17" s="61"/>
      <c r="IV17" s="61"/>
      <c r="IW17" s="61"/>
      <c r="IX17" s="61"/>
      <c r="IY17" s="61"/>
      <c r="IZ17" s="61"/>
      <c r="JA17" s="61"/>
      <c r="JB17" s="61"/>
      <c r="JC17" s="61"/>
      <c r="JD17" s="61"/>
      <c r="JE17" s="61"/>
      <c r="JF17" s="61"/>
      <c r="JG17" s="61"/>
      <c r="JH17" s="61"/>
    </row>
    <row r="18" spans="1:268" ht="13.9" customHeight="1" x14ac:dyDescent="0.25">
      <c r="A18" s="8">
        <v>2021</v>
      </c>
      <c r="B18" s="38">
        <v>59530.18</v>
      </c>
      <c r="C18" s="14" t="s">
        <v>6</v>
      </c>
      <c r="D18" s="30">
        <v>4960.8500000000004</v>
      </c>
      <c r="E18" s="14" t="s">
        <v>6</v>
      </c>
      <c r="F18" s="30">
        <v>2199.89</v>
      </c>
      <c r="G18" s="14" t="s">
        <v>6</v>
      </c>
      <c r="H18" s="33">
        <f t="shared" si="0"/>
        <v>7160.74</v>
      </c>
      <c r="I18" s="33" t="s">
        <v>6</v>
      </c>
      <c r="J18" s="37">
        <v>54569.33</v>
      </c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  <c r="DO18" s="61"/>
      <c r="DP18" s="61"/>
      <c r="DQ18" s="61"/>
      <c r="DR18" s="61"/>
      <c r="DS18" s="61"/>
      <c r="DT18" s="61"/>
      <c r="DU18" s="61"/>
      <c r="DV18" s="61"/>
      <c r="DW18" s="61"/>
      <c r="DX18" s="61"/>
      <c r="DY18" s="61"/>
      <c r="DZ18" s="61"/>
      <c r="EA18" s="61"/>
      <c r="EB18" s="61"/>
      <c r="EC18" s="61"/>
      <c r="ED18" s="61"/>
      <c r="EE18" s="61"/>
      <c r="EF18" s="61"/>
      <c r="EG18" s="61"/>
      <c r="EH18" s="61"/>
      <c r="EI18" s="61"/>
      <c r="EJ18" s="61"/>
      <c r="EK18" s="61"/>
      <c r="EL18" s="61"/>
      <c r="EM18" s="61"/>
      <c r="EN18" s="61"/>
      <c r="EO18" s="61"/>
      <c r="EP18" s="61"/>
      <c r="EQ18" s="61"/>
      <c r="ER18" s="61"/>
      <c r="ES18" s="61"/>
      <c r="ET18" s="61"/>
      <c r="EU18" s="61"/>
      <c r="EV18" s="61"/>
      <c r="EW18" s="61"/>
      <c r="EX18" s="61"/>
      <c r="EY18" s="61"/>
      <c r="EZ18" s="61"/>
      <c r="FA18" s="61"/>
      <c r="FB18" s="61"/>
      <c r="FC18" s="61"/>
      <c r="FD18" s="61"/>
      <c r="FE18" s="61"/>
      <c r="FF18" s="61"/>
      <c r="FG18" s="61"/>
      <c r="FH18" s="61"/>
      <c r="FI18" s="61"/>
      <c r="FJ18" s="61"/>
      <c r="FK18" s="61"/>
      <c r="FL18" s="61"/>
      <c r="FM18" s="61"/>
      <c r="FN18" s="61"/>
      <c r="FO18" s="61"/>
      <c r="FP18" s="61"/>
      <c r="FQ18" s="61"/>
      <c r="FR18" s="61"/>
      <c r="FS18" s="61"/>
      <c r="FT18" s="61"/>
      <c r="FU18" s="61"/>
      <c r="FV18" s="61"/>
      <c r="FW18" s="61"/>
      <c r="FX18" s="61"/>
      <c r="FY18" s="61"/>
      <c r="FZ18" s="61"/>
      <c r="GA18" s="61"/>
      <c r="GB18" s="61"/>
      <c r="GC18" s="61"/>
      <c r="GD18" s="61"/>
      <c r="GE18" s="61"/>
      <c r="GF18" s="61"/>
      <c r="GG18" s="61"/>
      <c r="GH18" s="61"/>
      <c r="GI18" s="61"/>
      <c r="GJ18" s="61"/>
      <c r="GK18" s="61"/>
      <c r="GL18" s="61"/>
      <c r="GM18" s="61"/>
      <c r="GN18" s="61"/>
      <c r="GO18" s="61"/>
      <c r="GP18" s="61"/>
      <c r="GQ18" s="61"/>
      <c r="GR18" s="61"/>
      <c r="GS18" s="61"/>
      <c r="GT18" s="61"/>
      <c r="GU18" s="61"/>
      <c r="GV18" s="61"/>
      <c r="GW18" s="61"/>
      <c r="GX18" s="61"/>
      <c r="GY18" s="61"/>
      <c r="GZ18" s="61"/>
      <c r="HA18" s="61"/>
      <c r="HB18" s="61"/>
      <c r="HC18" s="61"/>
      <c r="HD18" s="61"/>
      <c r="HE18" s="61"/>
      <c r="HF18" s="61"/>
      <c r="HG18" s="61"/>
      <c r="HH18" s="61"/>
      <c r="HI18" s="61"/>
      <c r="HJ18" s="61"/>
      <c r="HK18" s="61"/>
      <c r="HL18" s="61"/>
      <c r="HM18" s="61"/>
      <c r="HN18" s="61"/>
      <c r="HO18" s="61"/>
      <c r="HP18" s="61"/>
      <c r="HQ18" s="61"/>
      <c r="HR18" s="61"/>
      <c r="HS18" s="61"/>
      <c r="HT18" s="61"/>
      <c r="HU18" s="61"/>
      <c r="HV18" s="61"/>
      <c r="HW18" s="61"/>
      <c r="HX18" s="61"/>
      <c r="HY18" s="61"/>
      <c r="HZ18" s="61"/>
      <c r="IA18" s="61"/>
      <c r="IB18" s="61"/>
      <c r="IC18" s="61"/>
      <c r="ID18" s="61"/>
      <c r="IE18" s="61"/>
      <c r="IF18" s="61"/>
      <c r="IG18" s="61"/>
      <c r="IH18" s="61"/>
      <c r="II18" s="61"/>
      <c r="IJ18" s="61"/>
      <c r="IK18" s="61"/>
      <c r="IL18" s="61"/>
      <c r="IM18" s="61"/>
      <c r="IN18" s="61"/>
      <c r="IO18" s="61"/>
      <c r="IP18" s="61"/>
      <c r="IQ18" s="61"/>
      <c r="IR18" s="61"/>
      <c r="IS18" s="61"/>
      <c r="IT18" s="61"/>
      <c r="IU18" s="61"/>
      <c r="IV18" s="61"/>
      <c r="IW18" s="61"/>
      <c r="IX18" s="61"/>
      <c r="IY18" s="61"/>
      <c r="IZ18" s="61"/>
      <c r="JA18" s="61"/>
      <c r="JB18" s="61"/>
      <c r="JC18" s="61"/>
      <c r="JD18" s="61"/>
      <c r="JE18" s="61"/>
      <c r="JF18" s="61"/>
      <c r="JG18" s="61"/>
      <c r="JH18" s="61"/>
    </row>
    <row r="19" spans="1:268" s="45" customFormat="1" x14ac:dyDescent="0.25">
      <c r="A19" s="39">
        <v>2022</v>
      </c>
      <c r="B19" s="40">
        <v>54569.33</v>
      </c>
      <c r="C19" s="41" t="s">
        <v>6</v>
      </c>
      <c r="D19" s="42">
        <v>4960.8500000000004</v>
      </c>
      <c r="E19" s="41" t="s">
        <v>6</v>
      </c>
      <c r="F19" s="42">
        <v>2016.56</v>
      </c>
      <c r="G19" s="41" t="s">
        <v>6</v>
      </c>
      <c r="H19" s="43">
        <f t="shared" si="0"/>
        <v>6977.41</v>
      </c>
      <c r="I19" s="43" t="s">
        <v>6</v>
      </c>
      <c r="J19" s="44">
        <v>49608.480000000003</v>
      </c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1"/>
      <c r="DZ19" s="61"/>
      <c r="EA19" s="61"/>
      <c r="EB19" s="61"/>
      <c r="EC19" s="61"/>
      <c r="ED19" s="61"/>
      <c r="EE19" s="61"/>
      <c r="EF19" s="61"/>
      <c r="EG19" s="61"/>
      <c r="EH19" s="61"/>
      <c r="EI19" s="61"/>
      <c r="EJ19" s="61"/>
      <c r="EK19" s="61"/>
      <c r="EL19" s="61"/>
      <c r="EM19" s="61"/>
      <c r="EN19" s="61"/>
      <c r="EO19" s="61"/>
      <c r="EP19" s="61"/>
      <c r="EQ19" s="61"/>
      <c r="ER19" s="61"/>
      <c r="ES19" s="61"/>
      <c r="ET19" s="61"/>
      <c r="EU19" s="61"/>
      <c r="EV19" s="61"/>
      <c r="EW19" s="61"/>
      <c r="EX19" s="61"/>
      <c r="EY19" s="61"/>
      <c r="EZ19" s="61"/>
      <c r="FA19" s="61"/>
      <c r="FB19" s="61"/>
      <c r="FC19" s="61"/>
      <c r="FD19" s="61"/>
      <c r="FE19" s="61"/>
      <c r="FF19" s="61"/>
      <c r="FG19" s="61"/>
      <c r="FH19" s="61"/>
      <c r="FI19" s="61"/>
      <c r="FJ19" s="61"/>
      <c r="FK19" s="61"/>
      <c r="FL19" s="61"/>
      <c r="FM19" s="61"/>
      <c r="FN19" s="61"/>
      <c r="FO19" s="61"/>
      <c r="FP19" s="61"/>
      <c r="FQ19" s="61"/>
      <c r="FR19" s="61"/>
      <c r="FS19" s="61"/>
      <c r="FT19" s="61"/>
      <c r="FU19" s="61"/>
      <c r="FV19" s="61"/>
      <c r="FW19" s="61"/>
      <c r="FX19" s="61"/>
      <c r="FY19" s="61"/>
      <c r="FZ19" s="61"/>
      <c r="GA19" s="61"/>
      <c r="GB19" s="61"/>
      <c r="GC19" s="61"/>
      <c r="GD19" s="61"/>
      <c r="GE19" s="61"/>
      <c r="GF19" s="61"/>
      <c r="GG19" s="61"/>
      <c r="GH19" s="61"/>
      <c r="GI19" s="61"/>
      <c r="GJ19" s="61"/>
      <c r="GK19" s="61"/>
      <c r="GL19" s="61"/>
      <c r="GM19" s="61"/>
      <c r="GN19" s="61"/>
      <c r="GO19" s="61"/>
      <c r="GP19" s="61"/>
      <c r="GQ19" s="61"/>
      <c r="GR19" s="61"/>
      <c r="GS19" s="61"/>
      <c r="GT19" s="61"/>
      <c r="GU19" s="61"/>
      <c r="GV19" s="61"/>
      <c r="GW19" s="61"/>
      <c r="GX19" s="61"/>
      <c r="GY19" s="61"/>
      <c r="GZ19" s="61"/>
      <c r="HA19" s="61"/>
      <c r="HB19" s="61"/>
      <c r="HC19" s="61"/>
      <c r="HD19" s="61"/>
      <c r="HE19" s="61"/>
      <c r="HF19" s="61"/>
      <c r="HG19" s="61"/>
      <c r="HH19" s="61"/>
      <c r="HI19" s="61"/>
      <c r="HJ19" s="61"/>
      <c r="HK19" s="61"/>
      <c r="HL19" s="61"/>
      <c r="HM19" s="61"/>
      <c r="HN19" s="61"/>
      <c r="HO19" s="61"/>
      <c r="HP19" s="61"/>
      <c r="HQ19" s="61"/>
      <c r="HR19" s="61"/>
      <c r="HS19" s="61"/>
      <c r="HT19" s="61"/>
      <c r="HU19" s="61"/>
      <c r="HV19" s="61"/>
      <c r="HW19" s="61"/>
      <c r="HX19" s="61"/>
      <c r="HY19" s="61"/>
      <c r="HZ19" s="61"/>
      <c r="IA19" s="61"/>
      <c r="IB19" s="61"/>
      <c r="IC19" s="61"/>
      <c r="ID19" s="61"/>
      <c r="IE19" s="61"/>
      <c r="IF19" s="61"/>
      <c r="IG19" s="61"/>
      <c r="IH19" s="61"/>
      <c r="II19" s="61"/>
      <c r="IJ19" s="61"/>
      <c r="IK19" s="61"/>
      <c r="IL19" s="61"/>
      <c r="IM19" s="61"/>
      <c r="IN19" s="61"/>
      <c r="IO19" s="61"/>
      <c r="IP19" s="61"/>
      <c r="IQ19" s="61"/>
      <c r="IR19" s="61"/>
      <c r="IS19" s="61"/>
      <c r="IT19" s="61"/>
      <c r="IU19" s="61"/>
      <c r="IV19" s="61"/>
      <c r="IW19" s="61"/>
      <c r="IX19" s="61"/>
      <c r="IY19" s="61"/>
      <c r="IZ19" s="61"/>
      <c r="JA19" s="61"/>
      <c r="JB19" s="61"/>
      <c r="JC19" s="61"/>
      <c r="JD19" s="61"/>
      <c r="JE19" s="61"/>
      <c r="JF19" s="61"/>
      <c r="JG19" s="61"/>
      <c r="JH19" s="61"/>
    </row>
    <row r="20" spans="1:268" x14ac:dyDescent="0.25">
      <c r="A20" s="8">
        <v>2023</v>
      </c>
      <c r="B20" s="38">
        <v>49608.480000000003</v>
      </c>
      <c r="C20" s="14" t="s">
        <v>6</v>
      </c>
      <c r="D20" s="30">
        <v>4960.8500000000004</v>
      </c>
      <c r="E20" s="14" t="s">
        <v>6</v>
      </c>
      <c r="F20" s="30">
        <v>1833.24</v>
      </c>
      <c r="G20" s="14" t="s">
        <v>6</v>
      </c>
      <c r="H20" s="33">
        <f t="shared" si="0"/>
        <v>6794.09</v>
      </c>
      <c r="I20" s="33" t="s">
        <v>6</v>
      </c>
      <c r="J20" s="37">
        <v>44647.63</v>
      </c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61"/>
      <c r="DU20" s="61"/>
      <c r="DV20" s="61"/>
      <c r="DW20" s="61"/>
      <c r="DX20" s="61"/>
      <c r="DY20" s="61"/>
      <c r="DZ20" s="61"/>
      <c r="EA20" s="61"/>
      <c r="EB20" s="61"/>
      <c r="EC20" s="61"/>
      <c r="ED20" s="61"/>
      <c r="EE20" s="61"/>
      <c r="EF20" s="61"/>
      <c r="EG20" s="61"/>
      <c r="EH20" s="61"/>
      <c r="EI20" s="61"/>
      <c r="EJ20" s="61"/>
      <c r="EK20" s="61"/>
      <c r="EL20" s="61"/>
      <c r="EM20" s="61"/>
      <c r="EN20" s="61"/>
      <c r="EO20" s="61"/>
      <c r="EP20" s="61"/>
      <c r="EQ20" s="61"/>
      <c r="ER20" s="61"/>
      <c r="ES20" s="61"/>
      <c r="ET20" s="61"/>
      <c r="EU20" s="61"/>
      <c r="EV20" s="61"/>
      <c r="EW20" s="61"/>
      <c r="EX20" s="61"/>
      <c r="EY20" s="61"/>
      <c r="EZ20" s="61"/>
      <c r="FA20" s="61"/>
      <c r="FB20" s="61"/>
      <c r="FC20" s="61"/>
      <c r="FD20" s="61"/>
      <c r="FE20" s="61"/>
      <c r="FF20" s="61"/>
      <c r="FG20" s="61"/>
      <c r="FH20" s="61"/>
      <c r="FI20" s="61"/>
      <c r="FJ20" s="61"/>
      <c r="FK20" s="61"/>
      <c r="FL20" s="61"/>
      <c r="FM20" s="61"/>
      <c r="FN20" s="61"/>
      <c r="FO20" s="61"/>
      <c r="FP20" s="61"/>
      <c r="FQ20" s="61"/>
      <c r="FR20" s="61"/>
      <c r="FS20" s="61"/>
      <c r="FT20" s="61"/>
      <c r="FU20" s="61"/>
      <c r="FV20" s="61"/>
      <c r="FW20" s="61"/>
      <c r="FX20" s="61"/>
      <c r="FY20" s="61"/>
      <c r="FZ20" s="61"/>
      <c r="GA20" s="61"/>
      <c r="GB20" s="61"/>
      <c r="GC20" s="61"/>
      <c r="GD20" s="61"/>
      <c r="GE20" s="61"/>
      <c r="GF20" s="61"/>
      <c r="GG20" s="61"/>
      <c r="GH20" s="61"/>
      <c r="GI20" s="61"/>
      <c r="GJ20" s="61"/>
      <c r="GK20" s="61"/>
      <c r="GL20" s="61"/>
      <c r="GM20" s="61"/>
      <c r="GN20" s="61"/>
      <c r="GO20" s="61"/>
      <c r="GP20" s="61"/>
      <c r="GQ20" s="61"/>
      <c r="GR20" s="61"/>
      <c r="GS20" s="61"/>
      <c r="GT20" s="61"/>
      <c r="GU20" s="61"/>
      <c r="GV20" s="61"/>
      <c r="GW20" s="61"/>
      <c r="GX20" s="61"/>
      <c r="GY20" s="61"/>
      <c r="GZ20" s="61"/>
      <c r="HA20" s="61"/>
      <c r="HB20" s="61"/>
      <c r="HC20" s="61"/>
      <c r="HD20" s="61"/>
      <c r="HE20" s="61"/>
      <c r="HF20" s="61"/>
      <c r="HG20" s="61"/>
      <c r="HH20" s="61"/>
      <c r="HI20" s="61"/>
      <c r="HJ20" s="61"/>
      <c r="HK20" s="61"/>
      <c r="HL20" s="61"/>
      <c r="HM20" s="61"/>
      <c r="HN20" s="61"/>
      <c r="HO20" s="61"/>
      <c r="HP20" s="61"/>
      <c r="HQ20" s="61"/>
      <c r="HR20" s="61"/>
      <c r="HS20" s="61"/>
      <c r="HT20" s="61"/>
      <c r="HU20" s="61"/>
      <c r="HV20" s="61"/>
      <c r="HW20" s="61"/>
      <c r="HX20" s="61"/>
      <c r="HY20" s="61"/>
      <c r="HZ20" s="61"/>
      <c r="IA20" s="61"/>
      <c r="IB20" s="61"/>
      <c r="IC20" s="61"/>
      <c r="ID20" s="61"/>
      <c r="IE20" s="61"/>
      <c r="IF20" s="61"/>
      <c r="IG20" s="61"/>
      <c r="IH20" s="61"/>
      <c r="II20" s="61"/>
      <c r="IJ20" s="61"/>
      <c r="IK20" s="61"/>
      <c r="IL20" s="61"/>
      <c r="IM20" s="61"/>
      <c r="IN20" s="61"/>
      <c r="IO20" s="61"/>
      <c r="IP20" s="61"/>
      <c r="IQ20" s="61"/>
      <c r="IR20" s="61"/>
      <c r="IS20" s="61"/>
      <c r="IT20" s="61"/>
      <c r="IU20" s="61"/>
      <c r="IV20" s="61"/>
      <c r="IW20" s="61"/>
      <c r="IX20" s="61"/>
      <c r="IY20" s="61"/>
      <c r="IZ20" s="61"/>
      <c r="JA20" s="61"/>
      <c r="JB20" s="61"/>
      <c r="JC20" s="61"/>
      <c r="JD20" s="61"/>
      <c r="JE20" s="61"/>
      <c r="JF20" s="61"/>
      <c r="JG20" s="61"/>
      <c r="JH20" s="61"/>
    </row>
    <row r="21" spans="1:268" x14ac:dyDescent="0.25">
      <c r="A21" s="8">
        <v>2024</v>
      </c>
      <c r="B21" s="38">
        <v>44647.63</v>
      </c>
      <c r="C21" s="14" t="s">
        <v>6</v>
      </c>
      <c r="D21" s="30">
        <v>4960.8500000000004</v>
      </c>
      <c r="E21" s="14" t="s">
        <v>6</v>
      </c>
      <c r="F21" s="30">
        <v>1649.92</v>
      </c>
      <c r="G21" s="14" t="s">
        <v>6</v>
      </c>
      <c r="H21" s="33">
        <f t="shared" si="0"/>
        <v>6610.77</v>
      </c>
      <c r="I21" s="33" t="s">
        <v>6</v>
      </c>
      <c r="J21" s="37">
        <v>39686.78</v>
      </c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  <c r="EP21" s="61"/>
      <c r="EQ21" s="61"/>
      <c r="ER21" s="61"/>
      <c r="ES21" s="61"/>
      <c r="ET21" s="61"/>
      <c r="EU21" s="61"/>
      <c r="EV21" s="61"/>
      <c r="EW21" s="61"/>
      <c r="EX21" s="61"/>
      <c r="EY21" s="61"/>
      <c r="EZ21" s="61"/>
      <c r="FA21" s="61"/>
      <c r="FB21" s="61"/>
      <c r="FC21" s="61"/>
      <c r="FD21" s="61"/>
      <c r="FE21" s="61"/>
      <c r="FF21" s="61"/>
      <c r="FG21" s="61"/>
      <c r="FH21" s="61"/>
      <c r="FI21" s="61"/>
      <c r="FJ21" s="61"/>
      <c r="FK21" s="61"/>
      <c r="FL21" s="61"/>
      <c r="FM21" s="61"/>
      <c r="FN21" s="61"/>
      <c r="FO21" s="61"/>
      <c r="FP21" s="61"/>
      <c r="FQ21" s="61"/>
      <c r="FR21" s="61"/>
      <c r="FS21" s="61"/>
      <c r="FT21" s="61"/>
      <c r="FU21" s="61"/>
      <c r="FV21" s="61"/>
      <c r="FW21" s="61"/>
      <c r="FX21" s="61"/>
      <c r="FY21" s="61"/>
      <c r="FZ21" s="61"/>
      <c r="GA21" s="61"/>
      <c r="GB21" s="61"/>
      <c r="GC21" s="61"/>
      <c r="GD21" s="61"/>
      <c r="GE21" s="61"/>
      <c r="GF21" s="61"/>
      <c r="GG21" s="61"/>
      <c r="GH21" s="61"/>
      <c r="GI21" s="61"/>
      <c r="GJ21" s="61"/>
      <c r="GK21" s="61"/>
      <c r="GL21" s="61"/>
      <c r="GM21" s="61"/>
      <c r="GN21" s="61"/>
      <c r="GO21" s="61"/>
      <c r="GP21" s="61"/>
      <c r="GQ21" s="61"/>
      <c r="GR21" s="61"/>
      <c r="GS21" s="61"/>
      <c r="GT21" s="61"/>
      <c r="GU21" s="61"/>
      <c r="GV21" s="61"/>
      <c r="GW21" s="61"/>
      <c r="GX21" s="61"/>
      <c r="GY21" s="61"/>
      <c r="GZ21" s="61"/>
      <c r="HA21" s="61"/>
      <c r="HB21" s="61"/>
      <c r="HC21" s="61"/>
      <c r="HD21" s="61"/>
      <c r="HE21" s="61"/>
      <c r="HF21" s="61"/>
      <c r="HG21" s="61"/>
      <c r="HH21" s="61"/>
      <c r="HI21" s="61"/>
      <c r="HJ21" s="61"/>
      <c r="HK21" s="61"/>
      <c r="HL21" s="61"/>
      <c r="HM21" s="61"/>
      <c r="HN21" s="61"/>
      <c r="HO21" s="61"/>
      <c r="HP21" s="61"/>
      <c r="HQ21" s="61"/>
      <c r="HR21" s="61"/>
      <c r="HS21" s="61"/>
      <c r="HT21" s="61"/>
      <c r="HU21" s="61"/>
      <c r="HV21" s="61"/>
      <c r="HW21" s="61"/>
      <c r="HX21" s="61"/>
      <c r="HY21" s="61"/>
      <c r="HZ21" s="61"/>
      <c r="IA21" s="61"/>
      <c r="IB21" s="61"/>
      <c r="IC21" s="61"/>
      <c r="ID21" s="61"/>
      <c r="IE21" s="61"/>
      <c r="IF21" s="61"/>
      <c r="IG21" s="61"/>
      <c r="IH21" s="61"/>
      <c r="II21" s="61"/>
      <c r="IJ21" s="61"/>
      <c r="IK21" s="61"/>
      <c r="IL21" s="61"/>
      <c r="IM21" s="61"/>
      <c r="IN21" s="61"/>
      <c r="IO21" s="61"/>
      <c r="IP21" s="61"/>
      <c r="IQ21" s="61"/>
      <c r="IR21" s="61"/>
      <c r="IS21" s="61"/>
      <c r="IT21" s="61"/>
      <c r="IU21" s="61"/>
      <c r="IV21" s="61"/>
      <c r="IW21" s="61"/>
      <c r="IX21" s="61"/>
      <c r="IY21" s="61"/>
      <c r="IZ21" s="61"/>
      <c r="JA21" s="61"/>
      <c r="JB21" s="61"/>
      <c r="JC21" s="61"/>
      <c r="JD21" s="61"/>
      <c r="JE21" s="61"/>
      <c r="JF21" s="61"/>
      <c r="JG21" s="61"/>
      <c r="JH21" s="61"/>
    </row>
    <row r="22" spans="1:268" x14ac:dyDescent="0.25">
      <c r="A22" s="8">
        <v>2025</v>
      </c>
      <c r="B22" s="38">
        <v>39686.78</v>
      </c>
      <c r="C22" s="14" t="s">
        <v>6</v>
      </c>
      <c r="D22" s="30">
        <v>4960.8500000000004</v>
      </c>
      <c r="E22" s="14" t="s">
        <v>6</v>
      </c>
      <c r="F22" s="30">
        <v>1466.59</v>
      </c>
      <c r="G22" s="14" t="s">
        <v>6</v>
      </c>
      <c r="H22" s="33">
        <f t="shared" si="0"/>
        <v>6427.4400000000005</v>
      </c>
      <c r="I22" s="33" t="s">
        <v>6</v>
      </c>
      <c r="J22" s="37">
        <v>34725.93</v>
      </c>
    </row>
    <row r="23" spans="1:268" x14ac:dyDescent="0.25">
      <c r="A23" s="8">
        <v>2026</v>
      </c>
      <c r="B23" s="38">
        <v>34725.93</v>
      </c>
      <c r="C23" s="14" t="s">
        <v>6</v>
      </c>
      <c r="D23" s="30">
        <v>4960.8500000000004</v>
      </c>
      <c r="E23" s="14" t="s">
        <v>6</v>
      </c>
      <c r="F23" s="30">
        <v>1283.27</v>
      </c>
      <c r="G23" s="14" t="s">
        <v>6</v>
      </c>
      <c r="H23" s="33">
        <f t="shared" si="0"/>
        <v>6244.1200000000008</v>
      </c>
      <c r="I23" s="33" t="s">
        <v>6</v>
      </c>
      <c r="J23" s="37">
        <v>29765.08</v>
      </c>
    </row>
    <row r="24" spans="1:268" x14ac:dyDescent="0.25">
      <c r="A24" s="8">
        <v>2027</v>
      </c>
      <c r="B24" s="38">
        <v>29765.08</v>
      </c>
      <c r="C24" s="14" t="s">
        <v>6</v>
      </c>
      <c r="D24" s="30">
        <v>4960.8500000000004</v>
      </c>
      <c r="E24" s="14" t="s">
        <v>6</v>
      </c>
      <c r="F24" s="30">
        <v>1099.94</v>
      </c>
      <c r="G24" s="14" t="s">
        <v>6</v>
      </c>
      <c r="H24" s="33">
        <f t="shared" si="0"/>
        <v>6060.7900000000009</v>
      </c>
      <c r="I24" s="33" t="s">
        <v>6</v>
      </c>
      <c r="J24" s="37">
        <v>24804.23</v>
      </c>
    </row>
    <row r="25" spans="1:268" x14ac:dyDescent="0.25">
      <c r="A25" s="8">
        <v>2028</v>
      </c>
      <c r="B25" s="38">
        <v>24804.23</v>
      </c>
      <c r="C25" s="14" t="s">
        <v>6</v>
      </c>
      <c r="D25" s="30">
        <v>4960.8500000000004</v>
      </c>
      <c r="E25" s="14" t="s">
        <v>6</v>
      </c>
      <c r="F25" s="30">
        <v>916.62</v>
      </c>
      <c r="G25" s="14" t="s">
        <v>6</v>
      </c>
      <c r="H25" s="33">
        <f t="shared" si="0"/>
        <v>5877.47</v>
      </c>
      <c r="I25" s="33" t="s">
        <v>6</v>
      </c>
      <c r="J25" s="37">
        <v>19843.38</v>
      </c>
    </row>
    <row r="26" spans="1:268" x14ac:dyDescent="0.25">
      <c r="A26" s="8">
        <v>2029</v>
      </c>
      <c r="B26" s="38">
        <v>19843.38</v>
      </c>
      <c r="C26" s="14" t="s">
        <v>6</v>
      </c>
      <c r="D26" s="30">
        <v>4960.8500000000004</v>
      </c>
      <c r="E26" s="14" t="s">
        <v>6</v>
      </c>
      <c r="F26" s="30">
        <v>733.3</v>
      </c>
      <c r="G26" s="14" t="s">
        <v>6</v>
      </c>
      <c r="H26" s="33">
        <f t="shared" si="0"/>
        <v>5694.1500000000005</v>
      </c>
      <c r="I26" s="33" t="s">
        <v>6</v>
      </c>
      <c r="J26" s="37">
        <v>14882.53</v>
      </c>
    </row>
    <row r="27" spans="1:268" x14ac:dyDescent="0.25">
      <c r="A27" s="8">
        <v>2030</v>
      </c>
      <c r="B27" s="38">
        <v>14882.53</v>
      </c>
      <c r="C27" s="14" t="s">
        <v>6</v>
      </c>
      <c r="D27" s="30">
        <v>4960.8500000000004</v>
      </c>
      <c r="E27" s="14" t="s">
        <v>6</v>
      </c>
      <c r="F27" s="30">
        <v>549.97</v>
      </c>
      <c r="G27" s="14" t="s">
        <v>6</v>
      </c>
      <c r="H27" s="33">
        <f t="shared" si="0"/>
        <v>5510.8200000000006</v>
      </c>
      <c r="I27" s="33" t="s">
        <v>6</v>
      </c>
      <c r="J27" s="37">
        <v>9921.68</v>
      </c>
    </row>
    <row r="28" spans="1:268" x14ac:dyDescent="0.25">
      <c r="A28" s="8">
        <v>2031</v>
      </c>
      <c r="B28" s="38">
        <v>9921.68</v>
      </c>
      <c r="C28" s="14" t="s">
        <v>6</v>
      </c>
      <c r="D28" s="30">
        <v>4960.8500000000004</v>
      </c>
      <c r="E28" s="14" t="s">
        <v>6</v>
      </c>
      <c r="F28" s="30">
        <v>366.65</v>
      </c>
      <c r="G28" s="14" t="s">
        <v>6</v>
      </c>
      <c r="H28" s="33">
        <f t="shared" si="0"/>
        <v>5327.5</v>
      </c>
      <c r="I28" s="33" t="s">
        <v>6</v>
      </c>
      <c r="J28" s="37">
        <v>4960.83</v>
      </c>
    </row>
    <row r="29" spans="1:268" x14ac:dyDescent="0.25">
      <c r="A29" s="8">
        <v>3032</v>
      </c>
      <c r="B29" s="38">
        <v>4960.83</v>
      </c>
      <c r="C29" s="14" t="s">
        <v>6</v>
      </c>
      <c r="D29" s="30">
        <v>4960.8500000000004</v>
      </c>
      <c r="E29" s="14" t="s">
        <v>6</v>
      </c>
      <c r="F29" s="30">
        <v>183.32</v>
      </c>
      <c r="G29" s="14" t="s">
        <v>6</v>
      </c>
      <c r="H29" s="33">
        <f t="shared" si="0"/>
        <v>5144.17</v>
      </c>
      <c r="I29" s="33" t="s">
        <v>6</v>
      </c>
      <c r="J29" s="37">
        <v>0</v>
      </c>
    </row>
    <row r="30" spans="1:268" x14ac:dyDescent="0.25">
      <c r="A30" s="9" t="s">
        <v>7</v>
      </c>
      <c r="B30" s="9"/>
      <c r="C30" s="15" t="s">
        <v>6</v>
      </c>
      <c r="D30" s="32">
        <f>SUM(D14:D29)</f>
        <v>79373.600000000006</v>
      </c>
      <c r="E30" s="15" t="s">
        <v>6</v>
      </c>
      <c r="F30" s="32">
        <f>SUM(F14:F29)</f>
        <v>24433.829999999998</v>
      </c>
      <c r="G30" s="15" t="s">
        <v>6</v>
      </c>
      <c r="H30" s="34">
        <f>SUM(H14:H29)</f>
        <v>103807.43000000001</v>
      </c>
      <c r="I30" s="33" t="s">
        <v>6</v>
      </c>
      <c r="J30" s="37"/>
    </row>
    <row r="31" spans="1:268" x14ac:dyDescent="0.25">
      <c r="A31" s="3"/>
      <c r="B31" s="3"/>
      <c r="C31" s="3"/>
      <c r="D31" s="3"/>
      <c r="E31" s="3"/>
      <c r="F31" s="3"/>
      <c r="G31" s="3"/>
      <c r="H31" s="3"/>
      <c r="I31" s="3"/>
    </row>
    <row r="32" spans="1:268" x14ac:dyDescent="0.25">
      <c r="A32" s="9" t="s">
        <v>19</v>
      </c>
      <c r="B32" s="9"/>
      <c r="C32" s="2"/>
      <c r="D32" s="10"/>
      <c r="E32" s="2"/>
      <c r="F32" s="10"/>
      <c r="G32" s="2"/>
      <c r="H32" s="10"/>
      <c r="I32" s="10"/>
    </row>
    <row r="33" spans="1:9" x14ac:dyDescent="0.25">
      <c r="A33" s="2" t="s">
        <v>22</v>
      </c>
      <c r="B33" s="2"/>
      <c r="C33" s="3"/>
      <c r="D33" s="3"/>
      <c r="E33" s="3"/>
      <c r="F33" s="3"/>
      <c r="G33" s="3"/>
      <c r="H33" s="3"/>
      <c r="I33" s="3"/>
    </row>
    <row r="34" spans="1:9" x14ac:dyDescent="0.25">
      <c r="A34" s="2"/>
      <c r="B34" s="2"/>
      <c r="C34" s="3"/>
      <c r="D34" s="3"/>
      <c r="E34" s="3"/>
      <c r="F34" s="3"/>
      <c r="G34" s="3"/>
      <c r="H34" s="3"/>
      <c r="I34" s="3"/>
    </row>
    <row r="35" spans="1:9" x14ac:dyDescent="0.25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25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25">
      <c r="A37" s="3"/>
      <c r="B37" s="3"/>
      <c r="C37" s="3"/>
      <c r="D37" s="3"/>
      <c r="E37" s="3"/>
      <c r="F37" s="3"/>
      <c r="G37" s="3"/>
      <c r="H37" s="3"/>
      <c r="I37" s="3"/>
    </row>
    <row r="38" spans="1:9" x14ac:dyDescent="0.25">
      <c r="A38" s="3"/>
      <c r="B38" s="3"/>
      <c r="C38" s="3"/>
      <c r="D38" s="3"/>
      <c r="E38" s="3"/>
      <c r="F38" s="3"/>
      <c r="G38" s="3"/>
      <c r="H38" s="3"/>
      <c r="I38" s="3"/>
    </row>
    <row r="39" spans="1:9" x14ac:dyDescent="0.25">
      <c r="A39" s="3"/>
      <c r="B39" s="3"/>
      <c r="C39" s="3"/>
      <c r="D39" s="3"/>
      <c r="E39" s="3"/>
      <c r="F39" s="3"/>
      <c r="G39" s="3"/>
      <c r="H39" s="3"/>
      <c r="I39" s="3"/>
    </row>
    <row r="40" spans="1:9" x14ac:dyDescent="0.25">
      <c r="A40" s="3"/>
      <c r="B40" s="3"/>
      <c r="C40" s="3"/>
      <c r="D40" s="3"/>
      <c r="E40" s="3"/>
      <c r="F40" s="3"/>
      <c r="G40" s="3"/>
      <c r="H40" s="3"/>
      <c r="I40" s="3"/>
    </row>
    <row r="41" spans="1:9" x14ac:dyDescent="0.25">
      <c r="A41" s="3"/>
      <c r="B41" s="3"/>
      <c r="C41" s="3"/>
      <c r="D41" s="3"/>
      <c r="E41" s="3"/>
      <c r="F41" s="3"/>
      <c r="G41" s="3"/>
      <c r="H41" s="3"/>
      <c r="I41" s="3"/>
    </row>
    <row r="42" spans="1:9" x14ac:dyDescent="0.25">
      <c r="A42" s="3"/>
      <c r="B42" s="3"/>
      <c r="C42" s="3"/>
      <c r="D42" s="3"/>
      <c r="E42" s="3"/>
      <c r="F42" s="3"/>
      <c r="G42" s="3"/>
      <c r="H42" s="3"/>
      <c r="I42" s="3"/>
    </row>
  </sheetData>
  <mergeCells count="9">
    <mergeCell ref="D8:H8"/>
    <mergeCell ref="D9:H9"/>
    <mergeCell ref="D10:H10"/>
    <mergeCell ref="D11:H11"/>
    <mergeCell ref="A1:H1"/>
    <mergeCell ref="D3:H3"/>
    <mergeCell ref="D4:H4"/>
    <mergeCell ref="D5:H5"/>
    <mergeCell ref="D7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Debt Service</vt:lpstr>
      <vt:lpstr>Instructions!Print_Area</vt:lpstr>
      <vt:lpstr>'Debt Service'!Print_Titles</vt:lpstr>
    </vt:vector>
  </TitlesOfParts>
  <Company>State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Elowsky, Denise (Treasury)</dc:creator>
  <cp:lastModifiedBy>villa</cp:lastModifiedBy>
  <cp:lastPrinted>2013-08-12T19:20:27Z</cp:lastPrinted>
  <dcterms:created xsi:type="dcterms:W3CDTF">2013-07-12T15:13:59Z</dcterms:created>
  <dcterms:modified xsi:type="dcterms:W3CDTF">2022-08-01T18:25:13Z</dcterms:modified>
</cp:coreProperties>
</file>