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5600" windowHeight="9720" firstSheet="1" activeTab="1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25725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8"/>
  <c r="H29"/>
  <c r="H14"/>
  <c r="F30" l="1"/>
  <c r="D30"/>
  <c r="H30" l="1"/>
</calcChain>
</file>

<file path=xl/sharedStrings.xml><?xml version="1.0" encoding="utf-8"?>
<sst xmlns="http://schemas.openxmlformats.org/spreadsheetml/2006/main" count="91" uniqueCount="24">
  <si>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</si>
  <si>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</si>
  <si>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</si>
  <si>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</si>
  <si>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</si>
  <si>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</si>
  <si>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</si>
  <si>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</si>
  <si>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</si>
  <si>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</si>
  <si>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</si>
  <si>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</si>
  <si>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</si>
  <si>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</si>
  <si>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</si>
  <si>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</si>
  <si>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Clifford</t>
  </si>
  <si>
    <t>INDIAN CREEK DRAIN</t>
  </si>
  <si>
    <t>GENERAL FUND</t>
  </si>
  <si>
    <t xml:space="preserve">The Village is repaying the Lapeer County Drain Commission for the Indian </t>
  </si>
  <si>
    <t>Outstanding</t>
  </si>
  <si>
    <t>Beginning Balance</t>
  </si>
  <si>
    <t xml:space="preserve">Creek clean out. </t>
  </si>
  <si>
    <t>BOND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</si>
</sst>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#&quot;-&quot;####"/>
  </numFmts>
  <fonts count="9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ont="1" applyFill="1"/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1" applyFont="1" applyFill="1" applyBorder="1"/>
    <xf numFmtId="164" fontId="5" fillId="2" borderId="0" xfId="2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4" fillId="3" borderId="0" xfId="2" applyNumberFormat="1" applyFont="1" applyFill="1" applyProtection="1">
      <protection locked="0"/>
    </xf>
    <xf numFmtId="0" fontId="8" fillId="2" borderId="0" xfId="0" applyFont="1" applyFill="1" applyAlignment="1">
      <alignment horizontal="center"/>
    </xf>
    <xf numFmtId="2" fontId="5" fillId="2" borderId="0" xfId="2" applyNumberFormat="1" applyFont="1" applyFill="1" applyProtection="1">
      <protection locked="0"/>
    </xf>
    <xf numFmtId="39" fontId="4" fillId="2" borderId="0" xfId="2" applyNumberFormat="1" applyFont="1" applyFill="1" applyProtection="1">
      <protection locked="0"/>
    </xf>
    <xf numFmtId="39" fontId="5" fillId="2" borderId="0" xfId="2" applyNumberFormat="1" applyFont="1" applyFill="1" applyProtection="1">
      <protection locked="0"/>
    </xf>
    <xf numFmtId="4" fontId="2" fillId="3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8" fontId="3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8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2" fontId="4" fillId="4" borderId="0" xfId="2" applyNumberFormat="1" applyFont="1" applyFill="1" applyProtection="1">
      <protection locked="0"/>
    </xf>
    <xf numFmtId="39" fontId="4" fillId="4" borderId="0" xfId="2" applyNumberFormat="1" applyFont="1" applyFill="1" applyProtection="1">
      <protection locked="0"/>
    </xf>
    <xf numFmtId="2" fontId="0" fillId="4" borderId="0" xfId="0" applyNumberFormat="1" applyFill="1" applyAlignment="1">
      <alignment horizontal="left"/>
    </xf>
    <xf numFmtId="0" fontId="0" fillId="4" borderId="0" xfId="0" applyFill="1"/>
    <xf numFmtId="0" fontId="6" fillId="0" borderId="0" xfId="0" applyFont="1" applyAlignment="1">
      <alignment horizontal="center"/>
    </xf>
    <xf numFmtId="0" fontId="0" fillId="0" borderId="0" xfId="0" applyAlignment="1"/>
    <xf numFmtId="1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9" fontId="4" fillId="0" borderId="0" xfId="2" applyNumberFormat="1" applyFont="1" applyFill="1" applyProtection="1">
      <protection locked="0"/>
    </xf>
    <xf numFmtId="2" fontId="0" fillId="0" borderId="0" xfId="0" applyNumberFormat="1" applyFill="1" applyAlignment="1">
      <alignment horizontal="left"/>
    </xf>
    <xf numFmtId="0" fontId="0" fillId="0" borderId="0" xfId="0" applyFill="1"/>
    <xf numFmtId="0" fontId="3" fillId="5" borderId="0" xfId="0" applyFont="1" applyFill="1" applyAlignment="1">
      <alignment horizontal="center"/>
    </xf>
    <xf numFmtId="8" fontId="3" fillId="5" borderId="0" xfId="0" applyNumberFormat="1" applyFont="1" applyFill="1" applyAlignment="1">
      <alignment horizontal="center"/>
    </xf>
    <xf numFmtId="2" fontId="4" fillId="5" borderId="0" xfId="2" applyNumberFormat="1" applyFont="1" applyFill="1" applyProtection="1"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5396843</xdr:colOff>
      <xdr:row>57</xdr:row>
      <xdr:rowOff>41554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6057900"/>
          <a:ext cx="4139543" cy="468213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6301740</xdr:colOff>
      <xdr:row>28</xdr:row>
      <xdr:rowOff>45720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5958840" cy="512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sqref="A1:A28"/>
    </sheetView>
  </sheetViews>
  <sheetFormatPr defaultRowHeight="15"/>
  <cols>
    <col min="1" max="1" width="98.7109375" customWidth="1"/>
  </cols>
  <sheetData>
    <row r="1" spans="1:1">
      <c r="A1" s="46"/>
    </row>
    <row r="2" spans="1:1">
      <c r="A2" s="47"/>
    </row>
    <row r="3" spans="1:1">
      <c r="A3" s="47"/>
    </row>
    <row r="4" spans="1:1">
      <c r="A4" s="47"/>
    </row>
    <row r="5" spans="1:1">
      <c r="A5" s="47"/>
    </row>
    <row r="6" spans="1:1">
      <c r="A6" s="47"/>
    </row>
    <row r="7" spans="1:1">
      <c r="A7" s="47"/>
    </row>
    <row r="8" spans="1:1">
      <c r="A8" s="47"/>
    </row>
    <row r="9" spans="1:1">
      <c r="A9" s="47"/>
    </row>
    <row r="10" spans="1:1">
      <c r="A10" s="47"/>
    </row>
    <row r="11" spans="1:1">
      <c r="A11" s="47"/>
    </row>
    <row r="12" spans="1:1">
      <c r="A12" s="47"/>
    </row>
    <row r="13" spans="1:1">
      <c r="A13" s="47"/>
    </row>
    <row r="14" spans="1:1">
      <c r="A14" s="47"/>
    </row>
    <row r="15" spans="1:1">
      <c r="A15" s="47"/>
    </row>
    <row r="16" spans="1:1">
      <c r="A16" s="47"/>
    </row>
    <row r="17" spans="1:1">
      <c r="A17" s="47"/>
    </row>
    <row r="18" spans="1:1">
      <c r="A18" s="47"/>
    </row>
    <row r="19" spans="1:1">
      <c r="A19" s="47"/>
    </row>
    <row r="20" spans="1:1">
      <c r="A20" s="47"/>
    </row>
    <row r="21" spans="1:1">
      <c r="A21" s="47"/>
    </row>
    <row r="22" spans="1:1">
      <c r="A22" s="47"/>
    </row>
    <row r="23" spans="1:1">
      <c r="A23" s="47"/>
    </row>
    <row r="24" spans="1:1">
      <c r="A24" s="47"/>
    </row>
    <row r="25" spans="1:1">
      <c r="A25" s="47"/>
    </row>
    <row r="26" spans="1:1">
      <c r="A26" s="47"/>
    </row>
    <row r="27" spans="1:1">
      <c r="A27" s="47"/>
    </row>
    <row r="28" spans="1:1">
      <c r="A28" s="47"/>
    </row>
    <row r="29" spans="1:1">
      <c r="A29" s="16"/>
    </row>
    <row r="30" spans="1:1" s="16" customFormat="1"/>
    <row r="31" spans="1:1" s="16" customFormat="1" ht="18">
      <c r="A31" s="17" t="s">
        <v>10</v>
      </c>
    </row>
    <row r="32" spans="1:1" s="16" customFormat="1">
      <c r="A32" s="12"/>
    </row>
    <row r="33" spans="1:1" s="16" customFormat="1"/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>
      <selection activeCell="N25" sqref="N25"/>
    </sheetView>
  </sheetViews>
  <sheetFormatPr defaultRowHeight="15"/>
  <cols>
    <col min="1" max="2" width="20.42578125" style="11" customWidth="1"/>
    <col min="3" max="3" width="6.85546875" style="11" customWidth="1"/>
    <col min="4" max="4" width="9.140625" style="11"/>
    <col min="5" max="5" width="2.85546875" style="11" customWidth="1"/>
    <col min="6" max="6" width="11.28515625" style="11" bestFit="1" customWidth="1"/>
    <col min="7" max="7" width="2.85546875" style="11" customWidth="1"/>
    <col min="8" max="8" width="10.7109375" style="11" customWidth="1"/>
    <col min="9" max="9" width="3.28515625" style="11" customWidth="1"/>
    <col min="10" max="10" width="11.85546875" customWidth="1"/>
  </cols>
  <sheetData>
    <row r="1" spans="1:10" ht="16.5">
      <c r="A1" s="52" t="s">
        <v>8</v>
      </c>
      <c r="B1" s="52"/>
      <c r="C1" s="52"/>
      <c r="D1" s="52"/>
      <c r="E1" s="52"/>
      <c r="F1" s="52"/>
      <c r="G1" s="52"/>
      <c r="H1" s="52"/>
      <c r="I1" s="25"/>
    </row>
    <row r="2" spans="1:10" ht="16.5">
      <c r="A2" s="13"/>
      <c r="B2" s="13"/>
      <c r="C2" s="1"/>
      <c r="D2" s="1"/>
      <c r="E2" s="1"/>
      <c r="F2" s="1"/>
      <c r="G2" s="1"/>
      <c r="H2" s="1"/>
      <c r="I2" s="25"/>
    </row>
    <row r="3" spans="1:10">
      <c r="A3" s="2" t="s">
        <v>9</v>
      </c>
      <c r="B3" s="2"/>
      <c r="C3" s="3"/>
      <c r="D3" s="53" t="s">
        <v>16</v>
      </c>
      <c r="E3" s="53"/>
      <c r="F3" s="53"/>
      <c r="G3" s="53"/>
      <c r="H3" s="53"/>
      <c r="I3" s="26"/>
    </row>
    <row r="4" spans="1:10">
      <c r="A4" s="2" t="s">
        <v>0</v>
      </c>
      <c r="B4" s="2"/>
      <c r="C4" s="3"/>
      <c r="D4" s="54"/>
      <c r="E4" s="54"/>
      <c r="F4" s="54"/>
      <c r="G4" s="54"/>
      <c r="H4" s="54"/>
      <c r="I4" s="27"/>
    </row>
    <row r="5" spans="1:10">
      <c r="A5" s="4" t="s">
        <v>1</v>
      </c>
      <c r="B5" s="4"/>
      <c r="C5" s="5"/>
      <c r="D5" s="55">
        <v>43889</v>
      </c>
      <c r="E5" s="55"/>
      <c r="F5" s="55"/>
      <c r="G5" s="55"/>
      <c r="H5" s="55"/>
      <c r="I5" s="28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>
      <c r="A7" s="18" t="s">
        <v>11</v>
      </c>
      <c r="B7" s="18"/>
      <c r="C7" s="20"/>
      <c r="D7" s="56" t="s">
        <v>17</v>
      </c>
      <c r="E7" s="56"/>
      <c r="F7" s="56"/>
      <c r="G7" s="56"/>
      <c r="H7" s="56"/>
      <c r="I7" s="29"/>
    </row>
    <row r="8" spans="1:10">
      <c r="A8" s="18" t="s">
        <v>12</v>
      </c>
      <c r="B8" s="18"/>
      <c r="C8" s="20"/>
      <c r="D8" s="48">
        <v>43070</v>
      </c>
      <c r="E8" s="48"/>
      <c r="F8" s="48"/>
      <c r="G8" s="48"/>
      <c r="H8" s="48"/>
      <c r="I8" s="23"/>
    </row>
    <row r="9" spans="1:10">
      <c r="A9" s="18" t="s">
        <v>13</v>
      </c>
      <c r="B9" s="18"/>
      <c r="C9" s="21"/>
      <c r="D9" s="49">
        <v>79373.58</v>
      </c>
      <c r="E9" s="49"/>
      <c r="F9" s="49"/>
      <c r="G9" s="49"/>
      <c r="H9" s="49"/>
      <c r="I9" s="35"/>
    </row>
    <row r="10" spans="1:10">
      <c r="A10" s="18" t="s">
        <v>14</v>
      </c>
      <c r="B10" s="18"/>
      <c r="C10" s="21"/>
      <c r="D10" s="50" t="s">
        <v>23</v>
      </c>
      <c r="E10" s="50"/>
      <c r="F10" s="50"/>
      <c r="G10" s="50"/>
      <c r="H10" s="50"/>
      <c r="I10" s="24"/>
    </row>
    <row r="11" spans="1:10">
      <c r="A11" s="19" t="s">
        <v>15</v>
      </c>
      <c r="B11" s="19"/>
      <c r="C11" s="22"/>
      <c r="D11" s="51" t="s">
        <v>18</v>
      </c>
      <c r="E11" s="51"/>
      <c r="F11" s="51"/>
      <c r="G11" s="51"/>
      <c r="H11" s="51"/>
      <c r="I11" s="29"/>
    </row>
    <row r="12" spans="1:10">
      <c r="A12" s="3"/>
      <c r="B12" s="3"/>
      <c r="C12" s="3"/>
      <c r="D12" s="3"/>
      <c r="E12" s="3"/>
      <c r="F12" s="3"/>
      <c r="G12" s="3"/>
      <c r="H12" s="3"/>
      <c r="I12" s="3"/>
    </row>
    <row r="13" spans="1:10" ht="15.75" thickBot="1">
      <c r="A13" s="6" t="s">
        <v>2</v>
      </c>
      <c r="B13" s="36" t="s">
        <v>21</v>
      </c>
      <c r="C13" s="3"/>
      <c r="D13" s="6" t="s">
        <v>3</v>
      </c>
      <c r="E13" s="7"/>
      <c r="F13" s="6" t="s">
        <v>4</v>
      </c>
      <c r="G13" s="7"/>
      <c r="H13" s="6" t="s">
        <v>5</v>
      </c>
      <c r="I13" s="36"/>
      <c r="J13" s="31" t="s">
        <v>20</v>
      </c>
    </row>
    <row r="14" spans="1:10">
      <c r="A14" s="8">
        <v>2017</v>
      </c>
      <c r="B14" s="38">
        <v>79373.58</v>
      </c>
      <c r="C14" s="14" t="s">
        <v>6</v>
      </c>
      <c r="D14" s="30">
        <v>4960.8500000000004</v>
      </c>
      <c r="E14" s="14" t="s">
        <v>6</v>
      </c>
      <c r="F14" s="30">
        <v>2434.9499999999998</v>
      </c>
      <c r="G14" s="14" t="s">
        <v>6</v>
      </c>
      <c r="H14" s="33">
        <f>D14+F14</f>
        <v>7395.8</v>
      </c>
      <c r="I14" s="33" t="s">
        <v>6</v>
      </c>
      <c r="J14" s="37">
        <v>74412.73</v>
      </c>
    </row>
    <row r="15" spans="1:10">
      <c r="A15" s="8">
        <v>2018</v>
      </c>
      <c r="B15" s="38">
        <v>74412.73</v>
      </c>
      <c r="C15" s="14" t="s">
        <v>6</v>
      </c>
      <c r="D15" s="30">
        <v>4960.8500000000004</v>
      </c>
      <c r="E15" s="14" t="s">
        <v>6</v>
      </c>
      <c r="F15" s="30">
        <v>2749.86</v>
      </c>
      <c r="G15" s="14" t="s">
        <v>6</v>
      </c>
      <c r="H15" s="33">
        <f t="shared" ref="H15:H29" si="0">D15+F15</f>
        <v>7710.7100000000009</v>
      </c>
      <c r="I15" s="33" t="s">
        <v>6</v>
      </c>
      <c r="J15" s="37">
        <v>69451.88</v>
      </c>
    </row>
    <row r="16" spans="1:10">
      <c r="A16" s="8">
        <v>2019</v>
      </c>
      <c r="B16" s="38">
        <v>69451.88</v>
      </c>
      <c r="C16" s="14" t="s">
        <v>6</v>
      </c>
      <c r="D16" s="30">
        <v>4960.8500000000004</v>
      </c>
      <c r="E16" s="14" t="s">
        <v>6</v>
      </c>
      <c r="F16" s="30">
        <v>2566.54</v>
      </c>
      <c r="G16" s="14" t="s">
        <v>6</v>
      </c>
      <c r="H16" s="33">
        <f t="shared" si="0"/>
        <v>7527.39</v>
      </c>
      <c r="I16" s="33" t="s">
        <v>6</v>
      </c>
      <c r="J16" s="37">
        <v>64491.03</v>
      </c>
    </row>
    <row r="17" spans="1:10" s="60" customFormat="1">
      <c r="A17" s="61">
        <v>2020</v>
      </c>
      <c r="B17" s="62">
        <v>64491.03</v>
      </c>
      <c r="C17" s="57" t="s">
        <v>6</v>
      </c>
      <c r="D17" s="63">
        <v>4960.8500000000004</v>
      </c>
      <c r="E17" s="57" t="s">
        <v>6</v>
      </c>
      <c r="F17" s="63">
        <v>2383.21</v>
      </c>
      <c r="G17" s="57" t="s">
        <v>6</v>
      </c>
      <c r="H17" s="58">
        <f t="shared" si="0"/>
        <v>7344.06</v>
      </c>
      <c r="I17" s="58" t="s">
        <v>6</v>
      </c>
      <c r="J17" s="59">
        <v>59530.18</v>
      </c>
    </row>
    <row r="18" spans="1:10" s="45" customFormat="1" ht="13.9" customHeight="1">
      <c r="A18" s="39">
        <v>2021</v>
      </c>
      <c r="B18" s="40">
        <v>59530.18</v>
      </c>
      <c r="C18" s="41" t="s">
        <v>6</v>
      </c>
      <c r="D18" s="42">
        <v>4960.8500000000004</v>
      </c>
      <c r="E18" s="41" t="s">
        <v>6</v>
      </c>
      <c r="F18" s="42">
        <v>2199.89</v>
      </c>
      <c r="G18" s="41" t="s">
        <v>6</v>
      </c>
      <c r="H18" s="43">
        <f t="shared" si="0"/>
        <v>7160.74</v>
      </c>
      <c r="I18" s="43" t="s">
        <v>6</v>
      </c>
      <c r="J18" s="44">
        <v>54569.33</v>
      </c>
    </row>
    <row r="19" spans="1:10">
      <c r="A19" s="8">
        <v>2022</v>
      </c>
      <c r="B19" s="38">
        <v>54569.33</v>
      </c>
      <c r="C19" s="14" t="s">
        <v>6</v>
      </c>
      <c r="D19" s="30">
        <v>4960.8500000000004</v>
      </c>
      <c r="E19" s="14" t="s">
        <v>6</v>
      </c>
      <c r="F19" s="30">
        <v>2016.56</v>
      </c>
      <c r="G19" s="14" t="s">
        <v>6</v>
      </c>
      <c r="H19" s="33">
        <f t="shared" si="0"/>
        <v>6977.41</v>
      </c>
      <c r="I19" s="33" t="s">
        <v>6</v>
      </c>
      <c r="J19" s="37">
        <v>49608.480000000003</v>
      </c>
    </row>
    <row r="20" spans="1:10">
      <c r="A20" s="8">
        <v>2023</v>
      </c>
      <c r="B20" s="38">
        <v>49608.480000000003</v>
      </c>
      <c r="C20" s="14" t="s">
        <v>6</v>
      </c>
      <c r="D20" s="30">
        <v>4960.8500000000004</v>
      </c>
      <c r="E20" s="14" t="s">
        <v>6</v>
      </c>
      <c r="F20" s="30">
        <v>1833.24</v>
      </c>
      <c r="G20" s="14" t="s">
        <v>6</v>
      </c>
      <c r="H20" s="33">
        <f t="shared" si="0"/>
        <v>6794.09</v>
      </c>
      <c r="I20" s="33" t="s">
        <v>6</v>
      </c>
      <c r="J20" s="37">
        <v>44647.63</v>
      </c>
    </row>
    <row r="21" spans="1:10">
      <c r="A21" s="8">
        <v>2024</v>
      </c>
      <c r="B21" s="38">
        <v>44647.63</v>
      </c>
      <c r="C21" s="14" t="s">
        <v>6</v>
      </c>
      <c r="D21" s="30">
        <v>4960.8500000000004</v>
      </c>
      <c r="E21" s="14" t="s">
        <v>6</v>
      </c>
      <c r="F21" s="30">
        <v>1649.92</v>
      </c>
      <c r="G21" s="14" t="s">
        <v>6</v>
      </c>
      <c r="H21" s="33">
        <f t="shared" si="0"/>
        <v>6610.77</v>
      </c>
      <c r="I21" s="33" t="s">
        <v>6</v>
      </c>
      <c r="J21" s="37">
        <v>39686.78</v>
      </c>
    </row>
    <row r="22" spans="1:10">
      <c r="A22" s="8">
        <v>2025</v>
      </c>
      <c r="B22" s="38">
        <v>39686.78</v>
      </c>
      <c r="C22" s="14" t="s">
        <v>6</v>
      </c>
      <c r="D22" s="30">
        <v>4960.8500000000004</v>
      </c>
      <c r="E22" s="14" t="s">
        <v>6</v>
      </c>
      <c r="F22" s="30">
        <v>1466.59</v>
      </c>
      <c r="G22" s="14" t="s">
        <v>6</v>
      </c>
      <c r="H22" s="33">
        <f t="shared" si="0"/>
        <v>6427.4400000000005</v>
      </c>
      <c r="I22" s="33" t="s">
        <v>6</v>
      </c>
      <c r="J22" s="37">
        <v>34725.93</v>
      </c>
    </row>
    <row r="23" spans="1:10">
      <c r="A23" s="8">
        <v>2026</v>
      </c>
      <c r="B23" s="38">
        <v>34725.93</v>
      </c>
      <c r="C23" s="14" t="s">
        <v>6</v>
      </c>
      <c r="D23" s="30">
        <v>4960.8500000000004</v>
      </c>
      <c r="E23" s="14" t="s">
        <v>6</v>
      </c>
      <c r="F23" s="30">
        <v>1283.27</v>
      </c>
      <c r="G23" s="14" t="s">
        <v>6</v>
      </c>
      <c r="H23" s="33">
        <f t="shared" si="0"/>
        <v>6244.1200000000008</v>
      </c>
      <c r="I23" s="33" t="s">
        <v>6</v>
      </c>
      <c r="J23" s="37">
        <v>29765.08</v>
      </c>
    </row>
    <row r="24" spans="1:10">
      <c r="A24" s="8">
        <v>2027</v>
      </c>
      <c r="B24" s="38">
        <v>29765.08</v>
      </c>
      <c r="C24" s="14" t="s">
        <v>6</v>
      </c>
      <c r="D24" s="30">
        <v>4960.8500000000004</v>
      </c>
      <c r="E24" s="14" t="s">
        <v>6</v>
      </c>
      <c r="F24" s="30">
        <v>1099.94</v>
      </c>
      <c r="G24" s="14" t="s">
        <v>6</v>
      </c>
      <c r="H24" s="33">
        <f t="shared" si="0"/>
        <v>6060.7900000000009</v>
      </c>
      <c r="I24" s="33" t="s">
        <v>6</v>
      </c>
      <c r="J24" s="37">
        <v>24804.23</v>
      </c>
    </row>
    <row r="25" spans="1:10">
      <c r="A25" s="8">
        <v>2028</v>
      </c>
      <c r="B25" s="38">
        <v>24804.23</v>
      </c>
      <c r="C25" s="14" t="s">
        <v>6</v>
      </c>
      <c r="D25" s="30">
        <v>4960.8500000000004</v>
      </c>
      <c r="E25" s="14" t="s">
        <v>6</v>
      </c>
      <c r="F25" s="30">
        <v>916.62</v>
      </c>
      <c r="G25" s="14" t="s">
        <v>6</v>
      </c>
      <c r="H25" s="33">
        <f t="shared" si="0"/>
        <v>5877.47</v>
      </c>
      <c r="I25" s="33" t="s">
        <v>6</v>
      </c>
      <c r="J25" s="37">
        <v>19843.38</v>
      </c>
    </row>
    <row r="26" spans="1:10">
      <c r="A26" s="8">
        <v>2029</v>
      </c>
      <c r="B26" s="38">
        <v>19843.38</v>
      </c>
      <c r="C26" s="14" t="s">
        <v>6</v>
      </c>
      <c r="D26" s="30">
        <v>4960.8500000000004</v>
      </c>
      <c r="E26" s="14" t="s">
        <v>6</v>
      </c>
      <c r="F26" s="30">
        <v>733.3</v>
      </c>
      <c r="G26" s="14" t="s">
        <v>6</v>
      </c>
      <c r="H26" s="33">
        <f t="shared" si="0"/>
        <v>5694.1500000000005</v>
      </c>
      <c r="I26" s="33" t="s">
        <v>6</v>
      </c>
      <c r="J26" s="37">
        <v>14882.53</v>
      </c>
    </row>
    <row r="27" spans="1:10">
      <c r="A27" s="8">
        <v>2030</v>
      </c>
      <c r="B27" s="38">
        <v>14882.53</v>
      </c>
      <c r="C27" s="14" t="s">
        <v>6</v>
      </c>
      <c r="D27" s="30">
        <v>4960.8500000000004</v>
      </c>
      <c r="E27" s="14" t="s">
        <v>6</v>
      </c>
      <c r="F27" s="30">
        <v>549.97</v>
      </c>
      <c r="G27" s="14" t="s">
        <v>6</v>
      </c>
      <c r="H27" s="33">
        <f t="shared" si="0"/>
        <v>5510.8200000000006</v>
      </c>
      <c r="I27" s="33" t="s">
        <v>6</v>
      </c>
      <c r="J27" s="37">
        <v>9921.68</v>
      </c>
    </row>
    <row r="28" spans="1:10">
      <c r="A28" s="8">
        <v>2031</v>
      </c>
      <c r="B28" s="38">
        <v>9921.68</v>
      </c>
      <c r="C28" s="14" t="s">
        <v>6</v>
      </c>
      <c r="D28" s="30">
        <v>4960.8500000000004</v>
      </c>
      <c r="E28" s="14" t="s">
        <v>6</v>
      </c>
      <c r="F28" s="30">
        <v>366.65</v>
      </c>
      <c r="G28" s="14" t="s">
        <v>6</v>
      </c>
      <c r="H28" s="33">
        <f t="shared" si="0"/>
        <v>5327.5</v>
      </c>
      <c r="I28" s="33" t="s">
        <v>6</v>
      </c>
      <c r="J28" s="37">
        <v>4960.83</v>
      </c>
    </row>
    <row r="29" spans="1:10">
      <c r="A29" s="8">
        <v>3032</v>
      </c>
      <c r="B29" s="38">
        <v>4960.83</v>
      </c>
      <c r="C29" s="14" t="s">
        <v>6</v>
      </c>
      <c r="D29" s="30">
        <v>4960.8500000000004</v>
      </c>
      <c r="E29" s="14" t="s">
        <v>6</v>
      </c>
      <c r="F29" s="30">
        <v>183.32</v>
      </c>
      <c r="G29" s="14" t="s">
        <v>6</v>
      </c>
      <c r="H29" s="33">
        <f t="shared" si="0"/>
        <v>5144.17</v>
      </c>
      <c r="I29" s="33" t="s">
        <v>6</v>
      </c>
      <c r="J29" s="37">
        <v>0</v>
      </c>
    </row>
    <row r="30" spans="1:10">
      <c r="A30" s="9" t="s">
        <v>7</v>
      </c>
      <c r="B30" s="9"/>
      <c r="C30" s="15" t="s">
        <v>6</v>
      </c>
      <c r="D30" s="32">
        <f>SUM(D14:D29)</f>
        <v>79373.600000000006</v>
      </c>
      <c r="E30" s="15" t="s">
        <v>6</v>
      </c>
      <c r="F30" s="32">
        <f>SUM(F14:F29)</f>
        <v>24433.829999999998</v>
      </c>
      <c r="G30" s="15" t="s">
        <v>6</v>
      </c>
      <c r="H30" s="34">
        <f>SUM(H14:H29)</f>
        <v>103807.43000000001</v>
      </c>
      <c r="I30" s="33" t="s">
        <v>6</v>
      </c>
      <c r="J30" s="37"/>
    </row>
    <row r="31" spans="1:10">
      <c r="A31" s="3"/>
      <c r="B31" s="3"/>
      <c r="C31" s="3"/>
      <c r="D31" s="3"/>
      <c r="E31" s="3"/>
      <c r="F31" s="3"/>
      <c r="G31" s="3"/>
      <c r="H31" s="3"/>
      <c r="I31" s="3"/>
    </row>
    <row r="32" spans="1:10">
      <c r="A32" s="9" t="s">
        <v>19</v>
      </c>
      <c r="B32" s="9"/>
      <c r="C32" s="2"/>
      <c r="D32" s="10"/>
      <c r="E32" s="2"/>
      <c r="F32" s="10"/>
      <c r="G32" s="2"/>
      <c r="H32" s="10"/>
      <c r="I32" s="10"/>
    </row>
    <row r="33" spans="1:9">
      <c r="A33" s="2" t="s">
        <v>22</v>
      </c>
      <c r="B33" s="2"/>
      <c r="C33" s="3"/>
      <c r="D33" s="3"/>
      <c r="E33" s="3"/>
      <c r="F33" s="3"/>
      <c r="G33" s="3"/>
      <c r="H33" s="3"/>
      <c r="I33" s="3"/>
    </row>
    <row r="34" spans="1:9">
      <c r="A34" s="2"/>
      <c r="B34" s="2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</sheetData>
  <mergeCells count="9">
    <mergeCell ref="D8:H8"/>
    <mergeCell ref="D9:H9"/>
    <mergeCell ref="D10:H10"/>
    <mergeCell ref="D11:H11"/>
    <mergeCell ref="A1:H1"/>
    <mergeCell ref="D3:H3"/>
    <mergeCell ref="D4:H4"/>
    <mergeCell ref="D5:H5"/>
    <mergeCell ref="D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Village of Clifford</cp:lastModifiedBy>
  <cp:lastPrinted>2013-08-12T19:20:27Z</cp:lastPrinted>
  <dcterms:created xsi:type="dcterms:W3CDTF">2013-07-12T15:13:59Z</dcterms:created>
  <dcterms:modified xsi:type="dcterms:W3CDTF">2020-08-24T17:24:39Z</dcterms:modified>
</cp:coreProperties>
</file>